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susan.richardson\Desktop\"/>
    </mc:Choice>
  </mc:AlternateContent>
  <bookViews>
    <workbookView xWindow="0" yWindow="0" windowWidth="25200" windowHeight="11988"/>
  </bookViews>
  <sheets>
    <sheet name="Guidance" sheetId="38" r:id="rId1"/>
    <sheet name="DPS codes" sheetId="40" r:id="rId2"/>
    <sheet name="Dropdown menu lists" sheetId="31" state="hidden" r:id="rId3"/>
  </sheets>
  <externalReferences>
    <externalReference r:id="rId4"/>
  </externalReferences>
  <definedNames>
    <definedName name="_xlnm._FilterDatabase" localSheetId="1" hidden="1">'DPS codes'!#REF!</definedName>
    <definedName name="CPV" localSheetId="1">#REF!</definedName>
    <definedName name="CPV" localSheetId="2">#REF!</definedName>
    <definedName name="CPV" localSheetId="0">#REF!</definedName>
    <definedName name="CPV">#REF!</definedName>
    <definedName name="CPVL1" localSheetId="1">#REF!</definedName>
    <definedName name="CPVL1" localSheetId="2">#REF!</definedName>
    <definedName name="CPVL1" localSheetId="0">#REF!</definedName>
    <definedName name="CPVL1">#REF!</definedName>
    <definedName name="CPVL1.1" localSheetId="1">#REF!</definedName>
    <definedName name="CPVL1.1" localSheetId="2">#REF!</definedName>
    <definedName name="CPVL1.1" localSheetId="0">#REF!</definedName>
    <definedName name="CPVL1.1">#REF!</definedName>
    <definedName name="CPVL11" localSheetId="0">#REF!</definedName>
    <definedName name="CPVL11">'Dropdown menu lists'!$K$5:$K$19</definedName>
    <definedName name="CPVL110">'Dropdown menu lists'!$K$541:$K$544</definedName>
    <definedName name="CPVL1101">'Dropdown menu lists'!$K$546:$K$547</definedName>
    <definedName name="CPVL1102">'Dropdown menu lists'!$K$549:$K$551</definedName>
    <definedName name="CPVL1103">'Dropdown menu lists'!$K$553</definedName>
    <definedName name="CPVL111" localSheetId="0">#REF!</definedName>
    <definedName name="CPVL111">'Dropdown menu lists'!$K$27:$K$37</definedName>
    <definedName name="CPVL1110">'Dropdown menu lists'!$K$447</definedName>
    <definedName name="CPVL1111" localSheetId="0">#REF!</definedName>
    <definedName name="CPVL1111">'Dropdown menu lists'!$K$44:$K$52</definedName>
    <definedName name="CPVL11110">'Dropdown menu lists'!$K$87</definedName>
    <definedName name="CPVL1112" localSheetId="0">#REF!</definedName>
    <definedName name="CPVL1112">'Dropdown menu lists'!$K$58:$K$62</definedName>
    <definedName name="CPVL1113" localSheetId="0">#REF!</definedName>
    <definedName name="CPVL1113">'Dropdown menu lists'!$K$64:$K$65</definedName>
    <definedName name="CPVL1114">'Dropdown menu lists'!$K$67</definedName>
    <definedName name="CPVL1115">'Dropdown menu lists'!$K$69</definedName>
    <definedName name="CPVL1116">'Dropdown menu lists'!$K$72</definedName>
    <definedName name="CPVL1117">'Dropdown menu lists'!$K$75:$K$79</definedName>
    <definedName name="CPVL1118">'Dropdown menu lists'!$K$81</definedName>
    <definedName name="CPVL112">'Dropdown menu lists'!$K$89:$K$99</definedName>
    <definedName name="CPVL1121">'Dropdown menu lists'!$K$103:$K$115</definedName>
    <definedName name="CPVL11210">'Dropdown menu lists'!$K$138:$K$139</definedName>
    <definedName name="CPVL11211">'Dropdown menu lists'!$K$141</definedName>
    <definedName name="CPVL1122">'Dropdown menu lists'!$K$117</definedName>
    <definedName name="CPVL1123">'Dropdown menu lists'!$K$119</definedName>
    <definedName name="CPVL1127">'Dropdown menu lists'!$K$127</definedName>
    <definedName name="CPVL1128">'Dropdown menu lists'!$K$129</definedName>
    <definedName name="CPVL1129">'Dropdown menu lists'!$K$135</definedName>
    <definedName name="CPVL113">'Dropdown menu lists'!$K$146:$K$158</definedName>
    <definedName name="CPVL1131">'Dropdown menu lists'!$K$160:$K$173</definedName>
    <definedName name="CPVL1132">'Dropdown menu lists'!$K$179:$K$181</definedName>
    <definedName name="CPVL1133">'Dropdown menu lists'!$K$183:$K$184</definedName>
    <definedName name="CPVL1134">'Dropdown menu lists'!$K$186:$K$188</definedName>
    <definedName name="CPVL1135">'Dropdown menu lists'!$K$190</definedName>
    <definedName name="CPVL1136">'Dropdown menu lists'!$K$192</definedName>
    <definedName name="CPVL114">'Dropdown menu lists'!$K$198:$K$210</definedName>
    <definedName name="CPVL1141">'Dropdown menu lists'!$K$212:$K$224</definedName>
    <definedName name="CPVL1142">'Dropdown menu lists'!$K$226:$K$227</definedName>
    <definedName name="CPVL1143">'Dropdown menu lists'!$K$229</definedName>
    <definedName name="CPVL1145">'Dropdown menu lists'!$K$234</definedName>
    <definedName name="CPVL1147">'Dropdown menu lists'!$K$238</definedName>
    <definedName name="CPVL1148">'Dropdown menu lists'!$K$240</definedName>
    <definedName name="CPVL1149">'Dropdown menu lists'!$K$242</definedName>
    <definedName name="CPVL115">'Dropdown menu lists'!$K$245:$K$258</definedName>
    <definedName name="CPVL1151">'Dropdown menu lists'!$K$260:$K$272</definedName>
    <definedName name="CPVL11510">'Dropdown menu lists'!$K$299</definedName>
    <definedName name="CPVL1152">'Dropdown menu lists'!$K$274:$K$276</definedName>
    <definedName name="CPVL1153">'Dropdown menu lists'!$K$278:$K$279</definedName>
    <definedName name="CPVL1154">'Dropdown menu lists'!$K$281</definedName>
    <definedName name="CPVL1155">'Dropdown menu lists'!$K$284:$K$285</definedName>
    <definedName name="CPVL1156">'Dropdown menu lists'!$K$288</definedName>
    <definedName name="CPVL1157">'Dropdown menu lists'!$K$291:$K$292</definedName>
    <definedName name="CPVL1158">'Dropdown menu lists'!$K$294</definedName>
    <definedName name="CPVL1159">'Dropdown menu lists'!$K$296</definedName>
    <definedName name="CPVL116">'Dropdown menu lists'!$K$301:$K$313</definedName>
    <definedName name="CPVL1161">'Dropdown menu lists'!$K$320:$K$332</definedName>
    <definedName name="CPVL11610">'Dropdown menu lists'!$K$356</definedName>
    <definedName name="CPVL11611">'Dropdown menu lists'!$K$359</definedName>
    <definedName name="CPVL1162">'Dropdown menu lists'!$K$334</definedName>
    <definedName name="CPVL1163">'Dropdown menu lists'!$K$338</definedName>
    <definedName name="CPVL1164">'Dropdown menu lists'!$K$341:$K$342</definedName>
    <definedName name="CPVL1165">'Dropdown menu lists'!$K$346</definedName>
    <definedName name="CPVL1166">'Dropdown menu lists'!$K$348</definedName>
    <definedName name="CPVL1167">'Dropdown menu lists'!$K$350</definedName>
    <definedName name="CPVL1169">'Dropdown menu lists'!$K$354</definedName>
    <definedName name="CPVL117" localSheetId="1">#REF!</definedName>
    <definedName name="CPVL117" localSheetId="0">#REF!</definedName>
    <definedName name="CPVL117">#REF!</definedName>
    <definedName name="CPVL1171" localSheetId="1">#REF!</definedName>
    <definedName name="CPVL1171" localSheetId="0">#REF!</definedName>
    <definedName name="CPVL1171">#REF!</definedName>
    <definedName name="CPVL1172">'Dropdown menu lists'!$K$387</definedName>
    <definedName name="CPVL1173">'Dropdown menu lists'!$K$389</definedName>
    <definedName name="CPVL1175">'Dropdown menu lists'!$K$393:$K$395</definedName>
    <definedName name="CPVL1176">'Dropdown menu lists'!$K$397</definedName>
    <definedName name="CPVL1179">'Dropdown menu lists'!$K$403</definedName>
    <definedName name="CPVL118">'Dropdown menu lists'!$K$405:$K$412</definedName>
    <definedName name="CPVL1181">'Dropdown menu lists'!$K$414:$K$426</definedName>
    <definedName name="CPVL1182">'Dropdown menu lists'!$K$428</definedName>
    <definedName name="CPVL1184">'Dropdown menu lists'!$K$432:$K$433</definedName>
    <definedName name="CPVL119">'Dropdown menu lists'!$K$437</definedName>
    <definedName name="CPVL1193">'Dropdown menu lists'!$K$443</definedName>
    <definedName name="CPVL12">'Dropdown menu lists'!$K$458</definedName>
    <definedName name="CPVL13">'Dropdown menu lists'!$K$461:$K$462</definedName>
    <definedName name="CPVL14">'Dropdown menu lists'!$K$464</definedName>
    <definedName name="CPVL141">'Dropdown menu lists'!$K$466</definedName>
    <definedName name="CPVL15">'Dropdown menu lists'!$K$472:$K$474</definedName>
    <definedName name="CPVL151">'Dropdown menu lists'!$K$476</definedName>
    <definedName name="CPVL152">'Dropdown menu lists'!$K$479:$K$480</definedName>
    <definedName name="CPVL153">'Dropdown menu lists'!$K$482</definedName>
    <definedName name="CPVL16">'Dropdown menu lists'!$K$484:$K$485</definedName>
    <definedName name="CPVL161">'Dropdown menu lists'!$K$487</definedName>
    <definedName name="CPVL162">'Dropdown menu lists'!$K$493</definedName>
    <definedName name="CPVL17">'Dropdown menu lists'!$K$501:$K$502</definedName>
    <definedName name="CPVL171">'Dropdown menu lists'!$K$504</definedName>
    <definedName name="CPVL172">'Dropdown menu lists'!$K$506</definedName>
    <definedName name="CPVL19">'Dropdown menu lists'!$K$514:$K$520</definedName>
    <definedName name="CPVL191">'Dropdown menu lists'!$K$523:$K$529</definedName>
    <definedName name="CPVL192">'Dropdown menu lists'!$K$532</definedName>
    <definedName name="CPVL193">'Dropdown menu lists'!$K$534</definedName>
    <definedName name="CPVL194">'Dropdown menu lists'!$K$536</definedName>
    <definedName name="CPVL195">'Dropdown menu lists'!$K$538:$K$539</definedName>
    <definedName name="CPVLL111">'Dropdown menu lists'!$K$555</definedName>
    <definedName name="CPVLL1111">'Dropdown menu lists'!$K$450:$K$455</definedName>
    <definedName name="CPVLL112">'Dropdown menu lists'!$K$558</definedName>
    <definedName name="CPVLL1121">'Dropdown menu lists'!$K$560</definedName>
    <definedName name="CPVLL1122">'Dropdown menu lists'!$K$566</definedName>
    <definedName name="CPVLL117">'Dropdown menu lists'!$K$361:$K$371</definedName>
    <definedName name="CPVLL1171">'Dropdown menu lists'!$K$373:$K$385</definedName>
    <definedName name="CPVV" localSheetId="0">#REF!</definedName>
    <definedName name="CPVV">'Dropdown menu lists'!$K$5:$K$19</definedName>
    <definedName name="mur" localSheetId="1">#REF!</definedName>
    <definedName name="mur" localSheetId="0">#REF!</definedName>
    <definedName name="mur">#REF!</definedName>
    <definedName name="_xlnm.Print_Area" localSheetId="1">'DPS codes'!$A:$K</definedName>
    <definedName name="UNSPSC1111" localSheetId="0">#REF!</definedName>
    <definedName name="UNSPSC1111">'Dropdown menu lists'!$N$44:$N$56</definedName>
    <definedName name="UNSPSC1116" localSheetId="0">'[1]Dropdown menu lists'!$N$72:$N$73</definedName>
    <definedName name="UNSPSC1116">'Dropdown menu lists'!$N$72:$N$73</definedName>
    <definedName name="UNSPSCL11" localSheetId="0">#REF!</definedName>
    <definedName name="UNSPSCL11">'Dropdown menu lists'!$N$5:$N$25</definedName>
    <definedName name="UNSPSCL110" localSheetId="0">'[1]Dropdown menu lists'!$N$541:$N$542</definedName>
    <definedName name="UNSPSCL110">'Dropdown menu lists'!$N$541:$N$542</definedName>
    <definedName name="UNSPSCL1101" localSheetId="0">'[1]Dropdown menu lists'!$N$546</definedName>
    <definedName name="UNSPSCL1101">'Dropdown menu lists'!$N$546</definedName>
    <definedName name="UNSPSCL1102" localSheetId="0">'[1]Dropdown menu lists'!$N$549</definedName>
    <definedName name="UNSPSCL1102">'Dropdown menu lists'!$N$549</definedName>
    <definedName name="UNSPSCL1103" localSheetId="0">'[1]Dropdown menu lists'!$N$553</definedName>
    <definedName name="UNSPSCL1103">'Dropdown menu lists'!$N$553</definedName>
    <definedName name="UNSPSCL111" localSheetId="0">#REF!</definedName>
    <definedName name="UNSPSCL111">'Dropdown menu lists'!$N$27:$N$42</definedName>
    <definedName name="UNSPSCL1110" localSheetId="0">'[1]Dropdown menu lists'!$N$447:$N$448</definedName>
    <definedName name="UNSPSCL1110">'Dropdown menu lists'!$N$447:$N$448</definedName>
    <definedName name="UNSPSCL11110" localSheetId="0">'[1]Dropdown menu lists'!$N$87</definedName>
    <definedName name="UNSPSCL11110">'Dropdown menu lists'!$N$87</definedName>
    <definedName name="UNSPSCL1112" localSheetId="0">#REF!</definedName>
    <definedName name="UNSPSCL1112">'Dropdown menu lists'!$N$58:$N$61</definedName>
    <definedName name="UNSPSCL1113" localSheetId="0">#REF!</definedName>
    <definedName name="UNSPSCL1113">'Dropdown menu lists'!$N$64</definedName>
    <definedName name="UNSPSCL1114" localSheetId="0">'[1]Dropdown menu lists'!$N$67</definedName>
    <definedName name="UNSPSCL1114">'Dropdown menu lists'!$N$67</definedName>
    <definedName name="UNSPSCL1115" localSheetId="0">'[1]Dropdown menu lists'!$N$69:$N$70</definedName>
    <definedName name="UNSPSCL1115">'Dropdown menu lists'!$N$69:$N$70</definedName>
    <definedName name="UNSPSCL1117" localSheetId="0">'[1]Dropdown menu lists'!$N$75:$N$78</definedName>
    <definedName name="UNSPSCL1117">'Dropdown menu lists'!$N$75:$N$78</definedName>
    <definedName name="UNSPSCL1119" localSheetId="0">'[1]Dropdown menu lists'!$N$83</definedName>
    <definedName name="UNSPSCL1119">'Dropdown menu lists'!$N$83</definedName>
    <definedName name="UNSPSCL112" localSheetId="0">'[1]Dropdown menu lists'!$N$89:$N$101</definedName>
    <definedName name="UNSPSCL112">'Dropdown menu lists'!$N$89:$N$101</definedName>
    <definedName name="UNSPSCL1121" localSheetId="0">'[1]Dropdown menu lists'!$N$103:$N$115</definedName>
    <definedName name="UNSPSCL1121">'Dropdown menu lists'!$N$103:$N$115</definedName>
    <definedName name="UNSPSCL11210" localSheetId="0">'[1]Dropdown menu lists'!$N$138:$N$139</definedName>
    <definedName name="UNSPSCL11210">'Dropdown menu lists'!$N$138:$N$139</definedName>
    <definedName name="UNSPSCL11211" localSheetId="0">'[1]Dropdown menu lists'!$N$141:$N$144</definedName>
    <definedName name="UNSPSCL11211">'Dropdown menu lists'!$N$141:$N$144</definedName>
    <definedName name="UNSPSCL1122" localSheetId="0">'[1]Dropdown menu lists'!$N$117</definedName>
    <definedName name="UNSPSCL1122">'Dropdown menu lists'!$N$117</definedName>
    <definedName name="UNSPSCL1123" localSheetId="0">'[1]Dropdown menu lists'!$N$119</definedName>
    <definedName name="UNSPSCL1123">'Dropdown menu lists'!$N$119</definedName>
    <definedName name="UNSPSCL1124" localSheetId="0">'[1]Dropdown menu lists'!$N$121</definedName>
    <definedName name="UNSPSCL1124">'Dropdown menu lists'!$N$121</definedName>
    <definedName name="UNSPSCL1125" localSheetId="0">'[1]Dropdown menu lists'!$N$123</definedName>
    <definedName name="UNSPSCL1125">'Dropdown menu lists'!$N$123</definedName>
    <definedName name="UNSPSCL1126" localSheetId="0">'[1]Dropdown menu lists'!$N$125</definedName>
    <definedName name="UNSPSCL1126">'Dropdown menu lists'!$N$125</definedName>
    <definedName name="UNSPSCL1127" localSheetId="0">'[1]Dropdown menu lists'!$N$127</definedName>
    <definedName name="UNSPSCL1127">'Dropdown menu lists'!$N$127</definedName>
    <definedName name="UNSPSCL1128" localSheetId="0">'[1]Dropdown menu lists'!$N$129:$N$133</definedName>
    <definedName name="UNSPSCL1128">'Dropdown menu lists'!$N$129:$N$133</definedName>
    <definedName name="UNSPSCL1129" localSheetId="0">'[1]Dropdown menu lists'!$N$135:$N$136</definedName>
    <definedName name="UNSPSCL1129">'Dropdown menu lists'!$N$135:$N$136</definedName>
    <definedName name="UNSPSCL113" localSheetId="0">'[1]Dropdown menu lists'!$N$146:$N$156</definedName>
    <definedName name="UNSPSCL113">'Dropdown menu lists'!$N$146:$N$156</definedName>
    <definedName name="UNSPSCL1131" localSheetId="0">'[1]Dropdown menu lists'!$N$160:$N$177</definedName>
    <definedName name="UNSPSCL1131">'Dropdown menu lists'!$N$160:$N$177</definedName>
    <definedName name="UNSPSCL1132" localSheetId="0">'[1]Dropdown menu lists'!$N$179:$N$181</definedName>
    <definedName name="UNSPSCL1132">'Dropdown menu lists'!$N$179:$N$181</definedName>
    <definedName name="UNSPSCL1133" localSheetId="0">'[1]Dropdown menu lists'!$N$183:$N$184</definedName>
    <definedName name="UNSPSCL1133">'Dropdown menu lists'!$N$183:$N$184</definedName>
    <definedName name="UNSPSCL1134" localSheetId="0">'[1]Dropdown menu lists'!$N$186:$N$187</definedName>
    <definedName name="UNSPSCL1134">'Dropdown menu lists'!$N$186:$N$187</definedName>
    <definedName name="UNSPSCL1135" localSheetId="0">'[1]Dropdown menu lists'!$N$190</definedName>
    <definedName name="UNSPSCL1135">'Dropdown menu lists'!$N$190</definedName>
    <definedName name="UNSPSCL1136" localSheetId="0">'[1]Dropdown menu lists'!$N$192</definedName>
    <definedName name="UNSPSCL1136">'Dropdown menu lists'!$N$192</definedName>
    <definedName name="UNSPSCL1137" localSheetId="0">'[1]Dropdown menu lists'!$N$194</definedName>
    <definedName name="UNSPSCL1137">'Dropdown menu lists'!$N$194</definedName>
    <definedName name="UNSPSCL1138" localSheetId="0">'[1]Dropdown menu lists'!$N$196</definedName>
    <definedName name="UNSPSCL1138">'Dropdown menu lists'!$N$196</definedName>
    <definedName name="UNSPSCL114" localSheetId="0">'[1]Dropdown menu lists'!$N$198:$N$210</definedName>
    <definedName name="UNSPSCL114">'Dropdown menu lists'!$N$198:$N$210</definedName>
    <definedName name="UNSPSCL1141" localSheetId="0">'[1]Dropdown menu lists'!$N$212:$N$224</definedName>
    <definedName name="UNSPSCL1141">'Dropdown menu lists'!$N$212:$N$224</definedName>
    <definedName name="UNSPSCL1142" localSheetId="0">'[1]Dropdown menu lists'!$N$226:$N$227</definedName>
    <definedName name="UNSPSCL1142">'Dropdown menu lists'!$N$226:$N$227</definedName>
    <definedName name="UNSPSCL1143" localSheetId="0">'[1]Dropdown menu lists'!$N$229</definedName>
    <definedName name="UNSPSCL1143">'Dropdown menu lists'!$N$229</definedName>
    <definedName name="UNSPSCL1144" localSheetId="0">'[1]Dropdown menu lists'!$N$231:$N$232</definedName>
    <definedName name="UNSPSCL1144">'Dropdown menu lists'!$N$231:$N$232</definedName>
    <definedName name="UNSPSCL1145" localSheetId="0">'[1]Dropdown menu lists'!$N$234</definedName>
    <definedName name="UNSPSCL1145">'Dropdown menu lists'!$N$234</definedName>
    <definedName name="UNSPSCL1147" localSheetId="0">'[1]Dropdown menu lists'!$N$238</definedName>
    <definedName name="UNSPSCL1147">'Dropdown menu lists'!$N$238</definedName>
    <definedName name="UNSPSCL1148" localSheetId="0">'[1]Dropdown menu lists'!$N$240</definedName>
    <definedName name="UNSPSCL1148">'Dropdown menu lists'!$N$240</definedName>
    <definedName name="UNSPSCL1149" localSheetId="0">'[1]Dropdown menu lists'!$N$242:$N$243</definedName>
    <definedName name="UNSPSCL1149">'Dropdown menu lists'!$N$242:$N$243</definedName>
    <definedName name="UNSPSCL115" localSheetId="0">'[1]Dropdown menu lists'!$N$245:$N$258</definedName>
    <definedName name="UNSPSCL115">'Dropdown menu lists'!$N$245:$N$258</definedName>
    <definedName name="UNSPSCL1151" localSheetId="0">'[1]Dropdown menu lists'!$N$260:$N$272</definedName>
    <definedName name="UNSPSCL1151">'Dropdown menu lists'!$N$260:$N$272</definedName>
    <definedName name="UNSPSCL11510" localSheetId="0">'[1]Dropdown menu lists'!$N$299</definedName>
    <definedName name="UNSPSCL11510">'Dropdown menu lists'!$N$299</definedName>
    <definedName name="UNSPSCL1153" localSheetId="0">'[1]Dropdown menu lists'!$N$278:$N$279</definedName>
    <definedName name="UNSPSCL1153">'Dropdown menu lists'!$N$278:$N$279</definedName>
    <definedName name="UNSPSCL1154" localSheetId="0">'[1]Dropdown menu lists'!$N$281:$N$282</definedName>
    <definedName name="UNSPSCL1154">'Dropdown menu lists'!$N$281:$N$282</definedName>
    <definedName name="UNSPSCL1155" localSheetId="0">'[1]Dropdown menu lists'!$N$284:$N$286</definedName>
    <definedName name="UNSPSCL1155">'Dropdown menu lists'!$N$284:$N$286</definedName>
    <definedName name="UNSPSCL1156" localSheetId="0">'[1]Dropdown menu lists'!$N$288:$N$289</definedName>
    <definedName name="UNSPSCL1156">'Dropdown menu lists'!$N$288:$N$289</definedName>
    <definedName name="UNSPSCL1157" localSheetId="0">'[1]Dropdown menu lists'!$N$291:$N$292</definedName>
    <definedName name="UNSPSCL1157">'Dropdown menu lists'!$N$291:$N$292</definedName>
    <definedName name="UNSPSCL1158" localSheetId="0">'[1]Dropdown menu lists'!$N$294</definedName>
    <definedName name="UNSPSCL1158">'Dropdown menu lists'!$N$294</definedName>
    <definedName name="UNSPSCL1159" localSheetId="0">'[1]Dropdown menu lists'!$N$296:$N$297</definedName>
    <definedName name="UNSPSCL1159">'Dropdown menu lists'!$N$296:$N$297</definedName>
    <definedName name="UNSPSCL116" localSheetId="0">'[1]Dropdown menu lists'!$N$301:$N$318</definedName>
    <definedName name="UNSPSCL116">'Dropdown menu lists'!$N$301:$N$318</definedName>
    <definedName name="UNSPSCL1161" localSheetId="0">'[1]Dropdown menu lists'!$N$320:$N$332</definedName>
    <definedName name="UNSPSCL1161">'Dropdown menu lists'!$N$320:$N$332</definedName>
    <definedName name="UNSPSCL11610" localSheetId="0">'[1]Dropdown menu lists'!$N$356:$N$357</definedName>
    <definedName name="UNSPSCL11610">'Dropdown menu lists'!$N$356:$N$357</definedName>
    <definedName name="UNSPSCL11611" localSheetId="0">'[1]Dropdown menu lists'!$N$359</definedName>
    <definedName name="UNSPSCL11611">'Dropdown menu lists'!$N$359</definedName>
    <definedName name="UNSPSCL1162" localSheetId="0">'[1]Dropdown menu lists'!$N$334:$N$336</definedName>
    <definedName name="UNSPSCL1162">'Dropdown menu lists'!$N$334:$N$336</definedName>
    <definedName name="UNSPSCL1163" localSheetId="0">'[1]Dropdown menu lists'!$N$338:$N$339</definedName>
    <definedName name="UNSPSCL1163">'Dropdown menu lists'!$N$338:$N$339</definedName>
    <definedName name="UNSPSCL1164" localSheetId="0">'[1]Dropdown menu lists'!$N$341:$N$344</definedName>
    <definedName name="UNSPSCL1164">'Dropdown menu lists'!$N$341:$N$344</definedName>
    <definedName name="UNSPSCL1165" localSheetId="0">'[1]Dropdown menu lists'!$N$346</definedName>
    <definedName name="UNSPSCL1165">'Dropdown menu lists'!$N$346</definedName>
    <definedName name="UNSPSCL1166" localSheetId="0">'[1]Dropdown menu lists'!$N$348</definedName>
    <definedName name="UNSPSCL1166">'Dropdown menu lists'!$N$348</definedName>
    <definedName name="UNSPSCL1167" localSheetId="0">'[1]Dropdown menu lists'!$N$350</definedName>
    <definedName name="UNSPSCL1167">'Dropdown menu lists'!$N$350</definedName>
    <definedName name="UNSPSCL1169" localSheetId="0">'[1]Dropdown menu lists'!$N$354</definedName>
    <definedName name="UNSPSCL1169">'Dropdown menu lists'!$N$354</definedName>
    <definedName name="UNSPSCL117" localSheetId="1">#REF!</definedName>
    <definedName name="UNSPSCL117" localSheetId="0">#REF!</definedName>
    <definedName name="UNSPSCL117">#REF!</definedName>
    <definedName name="UNSPSCL1171" localSheetId="1">#REF!</definedName>
    <definedName name="UNSPSCL1171" localSheetId="0">#REF!</definedName>
    <definedName name="UNSPSCL1171">#REF!</definedName>
    <definedName name="UNSPSCL1175" localSheetId="0">'[1]Dropdown menu lists'!$N$393:$N$395</definedName>
    <definedName name="UNSPSCL1175">'Dropdown menu lists'!$N$393:$N$395</definedName>
    <definedName name="UNSPSCL1179" localSheetId="0">'[1]Dropdown menu lists'!$N$403</definedName>
    <definedName name="UNSPSCL1179">'Dropdown menu lists'!$N$403</definedName>
    <definedName name="UNSPSCL118" localSheetId="0">'[1]Dropdown menu lists'!$N$405:$N$412</definedName>
    <definedName name="UNSPSCL118">'Dropdown menu lists'!$N$405:$N$412</definedName>
    <definedName name="UNSPSCL1181" localSheetId="0">'[1]Dropdown menu lists'!$N$414:$N$426</definedName>
    <definedName name="UNSPSCL1181">'Dropdown menu lists'!$N$414:$N$426</definedName>
    <definedName name="UNSPSCL1182" localSheetId="0">'[1]Dropdown menu lists'!$N$428</definedName>
    <definedName name="UNSPSCL1182">'Dropdown menu lists'!$N$428</definedName>
    <definedName name="UNSPSCL12" localSheetId="0">'[1]Dropdown menu lists'!$N$458:$N$459</definedName>
    <definedName name="UNSPSCL12">'Dropdown menu lists'!$N$458:$N$459</definedName>
    <definedName name="UNSPSCL13" localSheetId="0">'[1]Dropdown menu lists'!$N$461</definedName>
    <definedName name="UNSPSCL13">'Dropdown menu lists'!$N$461</definedName>
    <definedName name="UNSPSCL14" localSheetId="0">'[1]Dropdown menu lists'!$N$464</definedName>
    <definedName name="UNSPSCL14">'Dropdown menu lists'!$N$464</definedName>
    <definedName name="UNSPSCL141" localSheetId="0">'[1]Dropdown menu lists'!$N$466</definedName>
    <definedName name="UNSPSCL141">'Dropdown menu lists'!$N$466</definedName>
    <definedName name="UNSPSCL15" localSheetId="0">'[1]Dropdown menu lists'!$N$472:$N$474</definedName>
    <definedName name="UNSPSCL15">'Dropdown menu lists'!$N$472:$N$474</definedName>
    <definedName name="UNSPSCL151" localSheetId="0">'[1]Dropdown menu lists'!$N$476:$N$477</definedName>
    <definedName name="UNSPSCL151">'Dropdown menu lists'!$N$476:$N$477</definedName>
    <definedName name="UNSPSCL152" localSheetId="0">'[1]Dropdown menu lists'!$N$479</definedName>
    <definedName name="UNSPSCL152">'Dropdown menu lists'!$N$479</definedName>
    <definedName name="UNSPSCL16" localSheetId="0">'[1]Dropdown menu lists'!$N$484:$N$485</definedName>
    <definedName name="UNSPSCL16">'Dropdown menu lists'!$N$484:$N$485</definedName>
    <definedName name="UNSPSCL161" localSheetId="0">'[1]Dropdown menu lists'!$N$487:$N$491</definedName>
    <definedName name="UNSPSCL161">'Dropdown menu lists'!$N$487:$N$491</definedName>
    <definedName name="UNSPSCL162" localSheetId="0">'[1]Dropdown menu lists'!$N$493</definedName>
    <definedName name="UNSPSCL162">'Dropdown menu lists'!$N$493</definedName>
    <definedName name="UNSPSCL17" localSheetId="0">'[1]Dropdown menu lists'!$N$501:$N$502</definedName>
    <definedName name="UNSPSCL17">'Dropdown menu lists'!$N$501:$N$502</definedName>
    <definedName name="UNSPSCL171" localSheetId="0">'[1]Dropdown menu lists'!$N$504</definedName>
    <definedName name="UNSPSCL171">'Dropdown menu lists'!$N$504</definedName>
    <definedName name="UNSPSCL172" localSheetId="0">'[1]Dropdown menu lists'!$N$506</definedName>
    <definedName name="UNSPSCL172">'Dropdown menu lists'!$N$506</definedName>
    <definedName name="UNSPSCL19" localSheetId="0">'[1]Dropdown menu lists'!$N$514:$N$521</definedName>
    <definedName name="UNSPSCL19">'Dropdown menu lists'!$N$514:$N$521</definedName>
    <definedName name="UNSPSCL191" localSheetId="0">'[1]Dropdown menu lists'!$N$523:$N$530</definedName>
    <definedName name="UNSPSCL191">'Dropdown menu lists'!$N$523:$N$530</definedName>
    <definedName name="UNSPSCL192" localSheetId="0">'[1]Dropdown menu lists'!$N$532</definedName>
    <definedName name="UNSPSCL192">'Dropdown menu lists'!$N$532</definedName>
    <definedName name="UNSPSCL193" localSheetId="0">'[1]Dropdown menu lists'!$N$534</definedName>
    <definedName name="UNSPSCL193">'Dropdown menu lists'!$N$534</definedName>
    <definedName name="UNSPSCL194" localSheetId="0">'[1]Dropdown menu lists'!$N$536</definedName>
    <definedName name="UNSPSCL194">'Dropdown menu lists'!$N$536</definedName>
    <definedName name="UNSPSCLL111" localSheetId="0">'[1]Dropdown menu lists'!$N$555:$N$556</definedName>
    <definedName name="UNSPSCLL111">'Dropdown menu lists'!$N$555:$N$556</definedName>
    <definedName name="UNSPSCLL1111" localSheetId="0">'[1]Dropdown menu lists'!$N$450:$N$456</definedName>
    <definedName name="UNSPSCLL1111">'Dropdown menu lists'!$N$450:$N$456</definedName>
    <definedName name="UNSPSCLL112" localSheetId="0">'[1]Dropdown menu lists'!$N$558</definedName>
    <definedName name="UNSPSCLL112">'Dropdown menu lists'!$N$558</definedName>
    <definedName name="UNSPSCLL117" localSheetId="0">'[1]Dropdown menu lists'!$N$361:$N$371</definedName>
    <definedName name="UNSPSCLL117">'Dropdown menu lists'!$N$361:$N$371</definedName>
    <definedName name="UNSPSCLL1171" localSheetId="0">'[1]Dropdown menu lists'!$N$373:$N$385</definedName>
    <definedName name="UNSPSCLL1171">'Dropdown menu lists'!$N$373:$N$385</definedName>
    <definedName name="UPVL11611">'Dropdown menu lists'!$K$359</definedName>
  </definedNames>
  <calcPr calcId="152511" concurrentCalc="0"/>
</workbook>
</file>

<file path=xl/calcChain.xml><?xml version="1.0" encoding="utf-8"?>
<calcChain xmlns="http://schemas.openxmlformats.org/spreadsheetml/2006/main">
  <c r="K87" i="31" l="1"/>
  <c r="K6" i="31"/>
  <c r="K7" i="31"/>
  <c r="K8" i="31"/>
  <c r="K9" i="31"/>
  <c r="K10" i="31"/>
  <c r="K11" i="31"/>
  <c r="K12" i="31"/>
  <c r="K13" i="31"/>
  <c r="K14" i="31"/>
  <c r="K15" i="31"/>
  <c r="K16" i="31"/>
  <c r="K17" i="31"/>
  <c r="K18" i="31"/>
  <c r="K19" i="31"/>
  <c r="K5" i="31"/>
  <c r="N174" i="31"/>
  <c r="N175" i="31"/>
  <c r="N176" i="31"/>
  <c r="N177" i="31"/>
  <c r="N157" i="31"/>
  <c r="N158" i="31"/>
  <c r="N142" i="31"/>
  <c r="N143" i="31"/>
  <c r="N144" i="31"/>
  <c r="N136" i="31"/>
  <c r="N130" i="31"/>
  <c r="N131" i="31"/>
  <c r="N132" i="31"/>
  <c r="N133" i="31"/>
  <c r="N125" i="31"/>
  <c r="N123" i="31"/>
  <c r="N121" i="31"/>
  <c r="N100" i="31"/>
  <c r="N101" i="31"/>
  <c r="N87" i="31"/>
  <c r="N83" i="31"/>
  <c r="N81" i="31"/>
  <c r="N73" i="31"/>
  <c r="N70" i="31"/>
  <c r="N62" i="31"/>
  <c r="N53" i="31"/>
  <c r="N54" i="31"/>
  <c r="N55" i="31"/>
  <c r="N56" i="31"/>
  <c r="K38" i="31"/>
  <c r="K39" i="31"/>
  <c r="K40" i="31"/>
  <c r="K41" i="31"/>
  <c r="K42" i="31"/>
  <c r="N38" i="31"/>
  <c r="N39" i="31"/>
  <c r="N40" i="31"/>
  <c r="N41" i="31"/>
  <c r="N42" i="31"/>
  <c r="N20" i="31"/>
  <c r="N21" i="31"/>
  <c r="N22" i="31"/>
  <c r="N23" i="31"/>
  <c r="N24" i="31"/>
  <c r="N25" i="31"/>
  <c r="N566" i="31"/>
  <c r="N560" i="31"/>
  <c r="N558" i="31"/>
  <c r="N556" i="31"/>
  <c r="N555" i="31"/>
  <c r="N553" i="31"/>
  <c r="N551" i="31"/>
  <c r="N550" i="31"/>
  <c r="N549" i="31"/>
  <c r="N547" i="31"/>
  <c r="N546" i="31"/>
  <c r="N544" i="31"/>
  <c r="N543" i="31"/>
  <c r="N542" i="31"/>
  <c r="N541" i="31"/>
  <c r="N539" i="31"/>
  <c r="N538" i="31"/>
  <c r="N536" i="31"/>
  <c r="N534" i="31"/>
  <c r="N532" i="31"/>
  <c r="N530" i="31"/>
  <c r="N529" i="31"/>
  <c r="N528" i="31"/>
  <c r="N527" i="31"/>
  <c r="N526" i="31"/>
  <c r="N525" i="31"/>
  <c r="N524" i="31"/>
  <c r="N523" i="31"/>
  <c r="N521" i="31"/>
  <c r="N520" i="31"/>
  <c r="N519" i="31"/>
  <c r="N518" i="31"/>
  <c r="N517" i="31"/>
  <c r="N516" i="31"/>
  <c r="N515" i="31"/>
  <c r="N514" i="31"/>
  <c r="N512" i="31"/>
  <c r="N510" i="31"/>
  <c r="N508" i="31"/>
  <c r="N506" i="31"/>
  <c r="N504" i="31"/>
  <c r="N502" i="31"/>
  <c r="N501" i="31"/>
  <c r="N499" i="31"/>
  <c r="N497" i="31"/>
  <c r="N495" i="31"/>
  <c r="N493" i="31"/>
  <c r="N491" i="31"/>
  <c r="N490" i="31"/>
  <c r="N489" i="31"/>
  <c r="N488" i="31"/>
  <c r="N487" i="31"/>
  <c r="N485" i="31"/>
  <c r="N484" i="31"/>
  <c r="N482" i="31"/>
  <c r="N480" i="31"/>
  <c r="N479" i="31"/>
  <c r="N477" i="31"/>
  <c r="N476" i="31"/>
  <c r="N474" i="31"/>
  <c r="N473" i="31"/>
  <c r="N472" i="31"/>
  <c r="N468" i="31"/>
  <c r="N467" i="31"/>
  <c r="N466" i="31"/>
  <c r="N464" i="31"/>
  <c r="N462" i="31"/>
  <c r="N461" i="31"/>
  <c r="N459" i="31"/>
  <c r="N458" i="31"/>
  <c r="N456" i="31"/>
  <c r="N455" i="31"/>
  <c r="N454" i="31"/>
  <c r="N453" i="31"/>
  <c r="N452" i="31"/>
  <c r="N451" i="31"/>
  <c r="N450" i="31"/>
  <c r="N448" i="31"/>
  <c r="N447" i="31"/>
  <c r="N445" i="31"/>
  <c r="N443" i="31"/>
  <c r="N441" i="31"/>
  <c r="N439" i="31"/>
  <c r="N437" i="31"/>
  <c r="N435" i="31"/>
  <c r="N433" i="31"/>
  <c r="N432" i="31"/>
  <c r="N430" i="31"/>
  <c r="N428" i="31"/>
  <c r="N426" i="31"/>
  <c r="N425" i="31"/>
  <c r="N424" i="31"/>
  <c r="N423" i="31"/>
  <c r="N422" i="31"/>
  <c r="N421" i="31"/>
  <c r="N420" i="31"/>
  <c r="N419" i="31"/>
  <c r="N418" i="31"/>
  <c r="N417" i="31"/>
  <c r="N416" i="31"/>
  <c r="N415" i="31"/>
  <c r="N414" i="31"/>
  <c r="N412" i="31"/>
  <c r="N411" i="31"/>
  <c r="N410" i="31"/>
  <c r="N409" i="31"/>
  <c r="N408" i="31"/>
  <c r="N407" i="31"/>
  <c r="N406" i="31"/>
  <c r="N405" i="31"/>
  <c r="N403" i="31"/>
  <c r="N401" i="31"/>
  <c r="N399" i="31"/>
  <c r="N397" i="31"/>
  <c r="N395" i="31"/>
  <c r="N394" i="31"/>
  <c r="N393" i="31"/>
  <c r="N391" i="31"/>
  <c r="N389" i="31"/>
  <c r="N387" i="31"/>
  <c r="N385" i="31"/>
  <c r="N384" i="31"/>
  <c r="N383" i="31"/>
  <c r="N382" i="31"/>
  <c r="N381" i="31"/>
  <c r="N380" i="31"/>
  <c r="N379" i="31"/>
  <c r="N378" i="31"/>
  <c r="N377" i="31"/>
  <c r="N376" i="31"/>
  <c r="N375" i="31"/>
  <c r="N374" i="31"/>
  <c r="N373" i="31"/>
  <c r="N371" i="31"/>
  <c r="N370" i="31"/>
  <c r="N369" i="31"/>
  <c r="N368" i="31"/>
  <c r="N367" i="31"/>
  <c r="N366" i="31"/>
  <c r="N365" i="31"/>
  <c r="N364" i="31"/>
  <c r="N363" i="31"/>
  <c r="N362" i="31"/>
  <c r="N361" i="31"/>
  <c r="N359" i="31"/>
  <c r="N357" i="31"/>
  <c r="N356" i="31"/>
  <c r="N354" i="31"/>
  <c r="N352" i="31"/>
  <c r="N350" i="31"/>
  <c r="N348" i="31"/>
  <c r="N346" i="31"/>
  <c r="N344" i="31"/>
  <c r="N343" i="31"/>
  <c r="N342" i="31"/>
  <c r="N341" i="31"/>
  <c r="N339" i="31"/>
  <c r="N338" i="31"/>
  <c r="N336" i="31"/>
  <c r="N335" i="31"/>
  <c r="N334" i="31"/>
  <c r="N332" i="31"/>
  <c r="N331" i="31"/>
  <c r="N330" i="31"/>
  <c r="N329" i="31"/>
  <c r="N328" i="31"/>
  <c r="N327" i="31"/>
  <c r="N326" i="31"/>
  <c r="N325" i="31"/>
  <c r="N324" i="31"/>
  <c r="N323" i="31"/>
  <c r="N322" i="31"/>
  <c r="N321" i="31"/>
  <c r="N320" i="31"/>
  <c r="N318" i="31"/>
  <c r="N317" i="31"/>
  <c r="N316" i="31"/>
  <c r="N315" i="31"/>
  <c r="N314" i="31"/>
  <c r="N313" i="31"/>
  <c r="N312" i="31"/>
  <c r="N311" i="31"/>
  <c r="N310" i="31"/>
  <c r="N309" i="31"/>
  <c r="N308" i="31"/>
  <c r="N307" i="31"/>
  <c r="N306" i="31"/>
  <c r="N305" i="31"/>
  <c r="N304" i="31"/>
  <c r="N303" i="31"/>
  <c r="N302" i="31"/>
  <c r="N301" i="31"/>
  <c r="N299" i="31"/>
  <c r="N297" i="31"/>
  <c r="N296" i="31"/>
  <c r="N294" i="31"/>
  <c r="N292" i="31"/>
  <c r="N291" i="31"/>
  <c r="N289" i="31"/>
  <c r="N288" i="31"/>
  <c r="N286" i="31"/>
  <c r="N285" i="31"/>
  <c r="N284" i="31"/>
  <c r="N282" i="31"/>
  <c r="N281" i="31"/>
  <c r="N279" i="31"/>
  <c r="N278" i="31"/>
  <c r="N276" i="31"/>
  <c r="N275" i="31"/>
  <c r="N274" i="31"/>
  <c r="N272" i="31"/>
  <c r="N271" i="31"/>
  <c r="N270" i="31"/>
  <c r="N269" i="31"/>
  <c r="N268" i="31"/>
  <c r="N267" i="31"/>
  <c r="N266" i="31"/>
  <c r="N265" i="31"/>
  <c r="N264" i="31"/>
  <c r="N263" i="31"/>
  <c r="N262" i="31"/>
  <c r="N261" i="31"/>
  <c r="N260" i="31"/>
  <c r="N258" i="31"/>
  <c r="N257" i="31"/>
  <c r="N256" i="31"/>
  <c r="N255" i="31"/>
  <c r="N254" i="31"/>
  <c r="N253" i="31"/>
  <c r="N252" i="31"/>
  <c r="N251" i="31"/>
  <c r="N250" i="31"/>
  <c r="N249" i="31"/>
  <c r="N248" i="31"/>
  <c r="N247" i="31"/>
  <c r="N246" i="31"/>
  <c r="N245" i="31"/>
  <c r="N243" i="31"/>
  <c r="N242" i="31"/>
  <c r="N240" i="31"/>
  <c r="N238" i="31"/>
  <c r="N234" i="31"/>
  <c r="N232" i="31"/>
  <c r="N231" i="31"/>
  <c r="N229" i="31"/>
  <c r="N227" i="31"/>
  <c r="N226" i="31"/>
  <c r="N224" i="31"/>
  <c r="N223" i="31"/>
  <c r="N222" i="31"/>
  <c r="N221" i="31"/>
  <c r="N220" i="31"/>
  <c r="N219" i="31"/>
  <c r="N218" i="31"/>
  <c r="N217" i="31"/>
  <c r="N216" i="31"/>
  <c r="N215" i="31"/>
  <c r="N214" i="31"/>
  <c r="N213" i="31"/>
  <c r="N212" i="31"/>
  <c r="N210" i="31"/>
  <c r="N209" i="31"/>
  <c r="N208" i="31"/>
  <c r="N207" i="31"/>
  <c r="N206" i="31"/>
  <c r="N205" i="31"/>
  <c r="N204" i="31"/>
  <c r="N203" i="31"/>
  <c r="N202" i="31"/>
  <c r="N201" i="31"/>
  <c r="N200" i="31"/>
  <c r="N199" i="31"/>
  <c r="N198" i="31"/>
  <c r="N196" i="31"/>
  <c r="N194" i="31"/>
  <c r="N192" i="31"/>
  <c r="N190" i="31"/>
  <c r="N188" i="31"/>
  <c r="N187" i="31"/>
  <c r="N186" i="31"/>
  <c r="N184" i="31"/>
  <c r="N183" i="31"/>
  <c r="N181" i="31"/>
  <c r="N180" i="31"/>
  <c r="N179" i="31"/>
  <c r="N173" i="31"/>
  <c r="N172" i="31"/>
  <c r="N171" i="31"/>
  <c r="N170" i="31"/>
  <c r="N169" i="31"/>
  <c r="N168" i="31"/>
  <c r="N167" i="31"/>
  <c r="N166" i="31"/>
  <c r="N165" i="31"/>
  <c r="N164" i="31"/>
  <c r="N163" i="31"/>
  <c r="N162" i="31"/>
  <c r="N161" i="31"/>
  <c r="N160" i="31"/>
  <c r="N156" i="31"/>
  <c r="N155" i="31"/>
  <c r="N154" i="31"/>
  <c r="N153" i="31"/>
  <c r="N152" i="31"/>
  <c r="N151" i="31"/>
  <c r="N150" i="31"/>
  <c r="N149" i="31"/>
  <c r="N148" i="31"/>
  <c r="N147" i="31"/>
  <c r="N146" i="31"/>
  <c r="N141" i="31"/>
  <c r="N139" i="31"/>
  <c r="N138" i="31"/>
  <c r="N135" i="31"/>
  <c r="N129" i="31"/>
  <c r="N127" i="31"/>
  <c r="N119" i="31"/>
  <c r="N117" i="31"/>
  <c r="N115" i="31"/>
  <c r="N114" i="31"/>
  <c r="N113" i="31"/>
  <c r="N112" i="31"/>
  <c r="N111" i="31"/>
  <c r="N110" i="31"/>
  <c r="N109" i="31"/>
  <c r="N108" i="31"/>
  <c r="N107" i="31"/>
  <c r="N106" i="31"/>
  <c r="N105" i="31"/>
  <c r="N104" i="31"/>
  <c r="N103" i="31"/>
  <c r="N99" i="31"/>
  <c r="N98" i="31"/>
  <c r="N97" i="31"/>
  <c r="N96" i="31"/>
  <c r="N95" i="31"/>
  <c r="N94" i="31"/>
  <c r="N93" i="31"/>
  <c r="N92" i="31"/>
  <c r="N91" i="31"/>
  <c r="N90" i="31"/>
  <c r="N89" i="31"/>
  <c r="N79" i="31"/>
  <c r="N78" i="31"/>
  <c r="N77" i="31"/>
  <c r="N76" i="31"/>
  <c r="N75" i="31"/>
  <c r="N72" i="31"/>
  <c r="N69" i="31"/>
  <c r="N67" i="31"/>
  <c r="N65" i="31"/>
  <c r="N64" i="31"/>
  <c r="N61" i="31"/>
  <c r="N60" i="31"/>
  <c r="N59" i="31"/>
  <c r="N58" i="31"/>
  <c r="N52" i="31"/>
  <c r="N51" i="31"/>
  <c r="N50" i="31"/>
  <c r="N49" i="31"/>
  <c r="N48" i="31"/>
  <c r="N47" i="31"/>
  <c r="N46" i="31"/>
  <c r="N45" i="31"/>
  <c r="N44" i="31"/>
  <c r="N37" i="31"/>
  <c r="N36" i="31"/>
  <c r="N35" i="31"/>
  <c r="N34" i="31"/>
  <c r="N33" i="31"/>
  <c r="N32" i="31"/>
  <c r="N31" i="31"/>
  <c r="N30" i="31"/>
  <c r="N29" i="31"/>
  <c r="N28" i="31"/>
  <c r="N27" i="31"/>
  <c r="N19" i="31"/>
  <c r="N18" i="31"/>
  <c r="N17" i="31"/>
  <c r="N16" i="31"/>
  <c r="N15" i="31"/>
  <c r="N14" i="31"/>
  <c r="N13" i="31"/>
  <c r="N12" i="31"/>
  <c r="N11" i="31"/>
  <c r="N10" i="31"/>
  <c r="N9" i="31"/>
  <c r="N8" i="31"/>
  <c r="N7" i="31"/>
  <c r="N6" i="31"/>
  <c r="N5" i="31"/>
  <c r="K566" i="31"/>
  <c r="K560" i="31"/>
  <c r="K558" i="31"/>
  <c r="K556" i="31"/>
  <c r="K555" i="31"/>
  <c r="K553" i="31"/>
  <c r="K551" i="31"/>
  <c r="K550" i="31"/>
  <c r="K549" i="31"/>
  <c r="K547" i="31"/>
  <c r="K546" i="31"/>
  <c r="K544" i="31"/>
  <c r="K543" i="31"/>
  <c r="K542" i="31"/>
  <c r="K541" i="31"/>
  <c r="K539" i="31"/>
  <c r="K538" i="31"/>
  <c r="K536" i="31"/>
  <c r="K534" i="31"/>
  <c r="K532" i="31"/>
  <c r="K530" i="31"/>
  <c r="K529" i="31"/>
  <c r="K528" i="31"/>
  <c r="K527" i="31"/>
  <c r="K526" i="31"/>
  <c r="K525" i="31"/>
  <c r="K524" i="31"/>
  <c r="K523" i="31"/>
  <c r="K521" i="31"/>
  <c r="K520" i="31"/>
  <c r="K519" i="31"/>
  <c r="K518" i="31"/>
  <c r="K517" i="31"/>
  <c r="K516" i="31"/>
  <c r="K515" i="31"/>
  <c r="K514" i="31"/>
  <c r="K512" i="31"/>
  <c r="K510" i="31"/>
  <c r="K508" i="31"/>
  <c r="K506" i="31"/>
  <c r="K504" i="31"/>
  <c r="K502" i="31"/>
  <c r="K501" i="31"/>
  <c r="K499" i="31"/>
  <c r="K497" i="31"/>
  <c r="K495" i="31"/>
  <c r="K493" i="31"/>
  <c r="K491" i="31"/>
  <c r="K490" i="31"/>
  <c r="K489" i="31"/>
  <c r="K488" i="31"/>
  <c r="K487" i="31"/>
  <c r="K485" i="31"/>
  <c r="K484" i="31"/>
  <c r="K482" i="31"/>
  <c r="K480" i="31"/>
  <c r="K479" i="31"/>
  <c r="K477" i="31"/>
  <c r="K476" i="31"/>
  <c r="K474" i="31"/>
  <c r="K473" i="31"/>
  <c r="K472" i="31"/>
  <c r="K468" i="31"/>
  <c r="K467" i="31"/>
  <c r="K466" i="31"/>
  <c r="K464" i="31"/>
  <c r="K462" i="31"/>
  <c r="K461" i="31"/>
  <c r="K459" i="31"/>
  <c r="K458" i="31"/>
  <c r="K456" i="31"/>
  <c r="K455" i="31"/>
  <c r="K454" i="31"/>
  <c r="K453" i="31"/>
  <c r="K452" i="31"/>
  <c r="K451" i="31"/>
  <c r="K450" i="31"/>
  <c r="K448" i="31"/>
  <c r="K447" i="31"/>
  <c r="K445" i="31"/>
  <c r="K443" i="31"/>
  <c r="K441" i="31"/>
  <c r="K439" i="31"/>
  <c r="K437" i="31"/>
  <c r="K435" i="31"/>
  <c r="K433" i="31"/>
  <c r="K432" i="31"/>
  <c r="K430" i="31"/>
  <c r="K428" i="31"/>
  <c r="K426" i="31"/>
  <c r="K425" i="31"/>
  <c r="K424" i="31"/>
  <c r="K423" i="31"/>
  <c r="K422" i="31"/>
  <c r="K421" i="31"/>
  <c r="K420" i="31"/>
  <c r="K419" i="31"/>
  <c r="K418" i="31"/>
  <c r="K417" i="31"/>
  <c r="K416" i="31"/>
  <c r="K415" i="31"/>
  <c r="K414" i="31"/>
  <c r="K412" i="31"/>
  <c r="K411" i="31"/>
  <c r="K410" i="31"/>
  <c r="K409" i="31"/>
  <c r="K408" i="31"/>
  <c r="K407" i="31"/>
  <c r="K406" i="31"/>
  <c r="K405" i="31"/>
  <c r="K403" i="31"/>
  <c r="K401" i="31"/>
  <c r="K399" i="31"/>
  <c r="K397" i="31"/>
  <c r="K395" i="31"/>
  <c r="K394" i="31"/>
  <c r="K393" i="31"/>
  <c r="K391" i="31"/>
  <c r="K389" i="31"/>
  <c r="K387" i="31"/>
  <c r="K371" i="31"/>
  <c r="K370" i="31"/>
  <c r="K369" i="31"/>
  <c r="K368" i="31"/>
  <c r="K367" i="31"/>
  <c r="K366" i="31"/>
  <c r="K365" i="31"/>
  <c r="K364" i="31"/>
  <c r="K363" i="31"/>
  <c r="K362" i="31"/>
  <c r="K361" i="31"/>
  <c r="K385" i="31"/>
  <c r="K384" i="31"/>
  <c r="K383" i="31"/>
  <c r="K382" i="31"/>
  <c r="K381" i="31"/>
  <c r="K380" i="31"/>
  <c r="K379" i="31"/>
  <c r="K378" i="31"/>
  <c r="K377" i="31"/>
  <c r="K376" i="31"/>
  <c r="K375" i="31"/>
  <c r="K374" i="31"/>
  <c r="K373" i="31"/>
  <c r="K359" i="31"/>
  <c r="K357" i="31"/>
  <c r="K356" i="31"/>
  <c r="K354" i="31"/>
  <c r="K352" i="31"/>
  <c r="K350" i="31"/>
  <c r="K348" i="31"/>
  <c r="K346" i="31"/>
  <c r="K344" i="31"/>
  <c r="K343" i="31"/>
  <c r="K342" i="31"/>
  <c r="K341" i="31"/>
  <c r="K339" i="31"/>
  <c r="K338" i="31"/>
  <c r="K336" i="31"/>
  <c r="K335" i="31"/>
  <c r="K334" i="31"/>
  <c r="K332" i="31"/>
  <c r="K331" i="31"/>
  <c r="K330" i="31"/>
  <c r="K329" i="31"/>
  <c r="K328" i="31"/>
  <c r="K327" i="31"/>
  <c r="K326" i="31"/>
  <c r="K325" i="31"/>
  <c r="K324" i="31"/>
  <c r="K323" i="31"/>
  <c r="K322" i="31"/>
  <c r="K321" i="31"/>
  <c r="K320" i="31"/>
  <c r="K318" i="31"/>
  <c r="K317" i="31"/>
  <c r="K316" i="31"/>
  <c r="K315" i="31"/>
  <c r="K314" i="31"/>
  <c r="K313" i="31"/>
  <c r="K312" i="31"/>
  <c r="K311" i="31"/>
  <c r="K310" i="31"/>
  <c r="K309" i="31"/>
  <c r="K308" i="31"/>
  <c r="K307" i="31"/>
  <c r="K306" i="31"/>
  <c r="K305" i="31"/>
  <c r="K304" i="31"/>
  <c r="K303" i="31"/>
  <c r="K302" i="31"/>
  <c r="K301" i="31"/>
  <c r="K299" i="31"/>
  <c r="K297" i="31"/>
  <c r="K296" i="31"/>
  <c r="K294" i="31"/>
  <c r="K292" i="31"/>
  <c r="K291" i="31"/>
  <c r="K289" i="31"/>
  <c r="K288" i="31"/>
  <c r="K286" i="31"/>
  <c r="K285" i="31"/>
  <c r="K284" i="31"/>
  <c r="K282" i="31"/>
  <c r="K281" i="31"/>
  <c r="K279" i="31"/>
  <c r="K278" i="31"/>
  <c r="K275" i="31"/>
  <c r="K276" i="31"/>
  <c r="K274" i="31"/>
  <c r="K261" i="31"/>
  <c r="K262" i="31"/>
  <c r="K263" i="31"/>
  <c r="K264" i="31"/>
  <c r="K265" i="31"/>
  <c r="K266" i="31"/>
  <c r="K267" i="31"/>
  <c r="K268" i="31"/>
  <c r="K269" i="31"/>
  <c r="K270" i="31"/>
  <c r="K271" i="31"/>
  <c r="K272" i="31"/>
  <c r="K260" i="31"/>
  <c r="K258" i="31"/>
  <c r="K257" i="31"/>
  <c r="K256" i="31"/>
  <c r="K255" i="31"/>
  <c r="K254" i="31"/>
  <c r="K253" i="31"/>
  <c r="K252" i="31"/>
  <c r="K251" i="31"/>
  <c r="K250" i="31"/>
  <c r="K249" i="31"/>
  <c r="K248" i="31"/>
  <c r="K247" i="31"/>
  <c r="K246" i="31"/>
  <c r="K245" i="31"/>
  <c r="K243" i="31"/>
  <c r="K242" i="31"/>
  <c r="K240" i="31"/>
  <c r="K238" i="31"/>
  <c r="K234" i="31"/>
  <c r="K231" i="31"/>
  <c r="K232" i="31"/>
  <c r="K229" i="31"/>
  <c r="K227" i="31"/>
  <c r="K226" i="31"/>
  <c r="K224" i="31"/>
  <c r="K223" i="31"/>
  <c r="K222" i="31"/>
  <c r="K221" i="31"/>
  <c r="K220" i="31"/>
  <c r="K219" i="31"/>
  <c r="K218" i="31"/>
  <c r="K217" i="31"/>
  <c r="K216" i="31"/>
  <c r="K215" i="31"/>
  <c r="K214" i="31"/>
  <c r="K213" i="31"/>
  <c r="K212" i="31"/>
  <c r="K199" i="31"/>
  <c r="K200" i="31"/>
  <c r="K201" i="31"/>
  <c r="K202" i="31"/>
  <c r="K203" i="31"/>
  <c r="K204" i="31"/>
  <c r="K205" i="31"/>
  <c r="K206" i="31"/>
  <c r="K207" i="31"/>
  <c r="K208" i="31"/>
  <c r="K209" i="31"/>
  <c r="K210" i="31"/>
  <c r="K198" i="31"/>
  <c r="K196" i="31"/>
  <c r="K194" i="31"/>
  <c r="K192" i="31"/>
  <c r="K190" i="31"/>
  <c r="K188" i="31"/>
  <c r="K187" i="31"/>
  <c r="K186" i="31"/>
  <c r="K184" i="31"/>
  <c r="K183" i="31"/>
  <c r="K180" i="31"/>
  <c r="K181" i="31"/>
  <c r="K179" i="31"/>
  <c r="K161" i="31"/>
  <c r="K162" i="31"/>
  <c r="K163" i="31"/>
  <c r="K164" i="31"/>
  <c r="K165" i="31"/>
  <c r="K166" i="31"/>
  <c r="K167" i="31"/>
  <c r="K168" i="31"/>
  <c r="K169" i="31"/>
  <c r="K170" i="31"/>
  <c r="K171" i="31"/>
  <c r="K172" i="31"/>
  <c r="K173" i="31"/>
  <c r="K160" i="31"/>
  <c r="K147" i="31"/>
  <c r="K148" i="31"/>
  <c r="K149" i="31"/>
  <c r="K150" i="31"/>
  <c r="K151" i="31"/>
  <c r="K152" i="31"/>
  <c r="K153" i="31"/>
  <c r="K154" i="31"/>
  <c r="K155" i="31"/>
  <c r="K156" i="31"/>
  <c r="K157" i="31"/>
  <c r="K158" i="31"/>
  <c r="K146" i="31"/>
  <c r="K139" i="31"/>
  <c r="K141" i="31"/>
  <c r="K138" i="31"/>
  <c r="K135" i="31"/>
  <c r="K129" i="31"/>
  <c r="K127" i="31"/>
  <c r="K119" i="31"/>
  <c r="K117" i="31"/>
  <c r="K104" i="31"/>
  <c r="K105" i="31"/>
  <c r="K106" i="31"/>
  <c r="K107" i="31"/>
  <c r="K108" i="31"/>
  <c r="K109" i="31"/>
  <c r="K110" i="31"/>
  <c r="K111" i="31"/>
  <c r="K112" i="31"/>
  <c r="K113" i="31"/>
  <c r="K114" i="31"/>
  <c r="K115" i="31"/>
  <c r="K103" i="31"/>
  <c r="K90" i="31"/>
  <c r="K91" i="31"/>
  <c r="K92" i="31"/>
  <c r="K93" i="31"/>
  <c r="K94" i="31"/>
  <c r="K95" i="31"/>
  <c r="K96" i="31"/>
  <c r="K97" i="31"/>
  <c r="K98" i="31"/>
  <c r="K99" i="31"/>
  <c r="K89" i="31"/>
  <c r="K81" i="31"/>
  <c r="K76" i="31"/>
  <c r="K77" i="31"/>
  <c r="K78" i="31"/>
  <c r="K79" i="31"/>
  <c r="K75" i="31"/>
  <c r="K72" i="31"/>
  <c r="K69" i="31"/>
  <c r="K67" i="31"/>
  <c r="K65" i="31"/>
  <c r="K64" i="31"/>
  <c r="K59" i="31"/>
  <c r="K60" i="31"/>
  <c r="K61" i="31"/>
  <c r="K62" i="31"/>
  <c r="K58" i="31"/>
  <c r="K52" i="31"/>
  <c r="K45" i="31"/>
  <c r="K46" i="31"/>
  <c r="K47" i="31"/>
  <c r="K48" i="31"/>
  <c r="K49" i="31"/>
  <c r="K50" i="31"/>
  <c r="K51" i="31"/>
  <c r="K44" i="31"/>
  <c r="K28" i="31"/>
  <c r="K29" i="31"/>
  <c r="K30" i="31"/>
  <c r="K31" i="31"/>
  <c r="K32" i="31"/>
  <c r="K33" i="31"/>
  <c r="K34" i="31"/>
  <c r="K35" i="31"/>
  <c r="K36" i="31"/>
  <c r="K37" i="31"/>
  <c r="K27" i="31"/>
</calcChain>
</file>

<file path=xl/sharedStrings.xml><?xml version="1.0" encoding="utf-8"?>
<sst xmlns="http://schemas.openxmlformats.org/spreadsheetml/2006/main" count="2312" uniqueCount="1521">
  <si>
    <t>This guidance aims to help you complete the DPS for a Weapon system</t>
  </si>
  <si>
    <t>The template (along with the mapping documentation from the WBS and the method of apportionment of costs) should be returned alongside the Contract Notification Report (and later the Interim Contract Report (ICR) and the Contract Completion Report (CCR)).</t>
  </si>
  <si>
    <t>The DPS is split into 4 level of items and the relationship is broken down as follows:</t>
  </si>
  <si>
    <t/>
  </si>
  <si>
    <t>Level 1</t>
  </si>
  <si>
    <t>Level 2</t>
  </si>
  <si>
    <t>Level 3</t>
  </si>
  <si>
    <t>Level 4</t>
  </si>
  <si>
    <t>(1) Weapon system</t>
  </si>
  <si>
    <t>(1.1) Air vehicle</t>
  </si>
  <si>
    <t>(1.1.1) Airframe</t>
  </si>
  <si>
    <t>(1.1.1.1) - (1.1.1.5)</t>
  </si>
  <si>
    <t>(1.1.2) Propulsion sub system</t>
  </si>
  <si>
    <t>(1.1.2.1) - (1.1.2.9)</t>
  </si>
  <si>
    <t>(1.1.3) Power and Distribution</t>
  </si>
  <si>
    <t>(1.1.3.1) - (1.1.3.6)</t>
  </si>
  <si>
    <t>(1.1.4) Guidance</t>
  </si>
  <si>
    <t>(1.1.4.1) - (1.1.4.5)</t>
  </si>
  <si>
    <t>(1.1.5) Navigation</t>
  </si>
  <si>
    <t>(1.1.5.1) - (1.1.5.4)</t>
  </si>
  <si>
    <t>(1.1.6) Controls</t>
  </si>
  <si>
    <t>(1.1.6.1) - (1.1.6.7)</t>
  </si>
  <si>
    <t>(1.1.7) Communications</t>
  </si>
  <si>
    <t>(1.1.7.1) - (1.1.7.4)</t>
  </si>
  <si>
    <t>(1.1.8) Payload</t>
  </si>
  <si>
    <t>(1.1.8.1) - (1.1.8.6)</t>
  </si>
  <si>
    <t>(1.1.9) Re-entry system</t>
  </si>
  <si>
    <t>No level 4</t>
  </si>
  <si>
    <t>(1.1.10) Post boost system</t>
  </si>
  <si>
    <t>(1.1.11) Missile system Initiation Set</t>
  </si>
  <si>
    <t>(1.1.12) On Board test equipment</t>
  </si>
  <si>
    <t>(1.2) Encasement device</t>
  </si>
  <si>
    <t>(1.2.1) - (1.2.4)</t>
  </si>
  <si>
    <t>(1.3) Command and launch</t>
  </si>
  <si>
    <t>(1.3.1) - (1.3.9)</t>
  </si>
  <si>
    <t>(1.4) Missile system software release</t>
  </si>
  <si>
    <t>No level 3</t>
  </si>
  <si>
    <t>(1.5) Missile System Integration Assembly Test and Checkout</t>
  </si>
  <si>
    <t>(1.6) System engineering</t>
  </si>
  <si>
    <t>(1.7) Program management</t>
  </si>
  <si>
    <t>(1.8) Research and development</t>
  </si>
  <si>
    <t>(1.9) System test and evaluation</t>
  </si>
  <si>
    <t>(1.10) Training</t>
  </si>
  <si>
    <t>(1.11) Data</t>
  </si>
  <si>
    <t>(1.12) Specialist support equipment</t>
  </si>
  <si>
    <t>(1.13) Common support equipment</t>
  </si>
  <si>
    <t>(1.14) Operational/site activation</t>
  </si>
  <si>
    <t>(1.15) Industrial facilities</t>
  </si>
  <si>
    <t>(1.16) Initial spares and repairs</t>
  </si>
  <si>
    <t xml:space="preserve">(1.17) On tools manpower - maintenance, rectifications &amp; repair </t>
  </si>
  <si>
    <t>(1.17.1)</t>
  </si>
  <si>
    <t>(1.1.17.1) - (1.17.1.3)</t>
  </si>
  <si>
    <t>(1.18) Consumables/fungibles</t>
  </si>
  <si>
    <t>(1.19) Packing, Handling, Storage and Transportation</t>
  </si>
  <si>
    <t>(1.20) Non touch manpower</t>
  </si>
  <si>
    <t>(1.20.1) Asset management</t>
  </si>
  <si>
    <t>(1.20.1.1) - (1.20.1.5)</t>
  </si>
  <si>
    <t>(1.20.2) Engineering &amp; safety</t>
  </si>
  <si>
    <t>(1.20.2.1) - (1.20.2.5)</t>
  </si>
  <si>
    <t>(1.20.3) Post design service</t>
  </si>
  <si>
    <t>(1.20.3.1) - (1.20.3.5)</t>
  </si>
  <si>
    <t>(1.20.4) Post design service (Manpower)</t>
  </si>
  <si>
    <t>(1.20.4.1) - (1.20.4.8)</t>
  </si>
  <si>
    <t>(1.20.5) In service training</t>
  </si>
  <si>
    <t>(1.20.5.1) - (1.20.5.3)</t>
  </si>
  <si>
    <t>(1.20.6) Disposal / Waste Management</t>
  </si>
  <si>
    <t>(1.20.7) Other Maintenance Management activity (Specify)</t>
  </si>
  <si>
    <t>(1.21) Specialist Equipment</t>
  </si>
  <si>
    <t>(1.21.1) Rigs, Jigs and Support Equipment (all-up)</t>
  </si>
  <si>
    <t>(1.21.1.1) - (1.21.1.3)</t>
  </si>
  <si>
    <t>(1.21.2) Testing and Diagnostics</t>
  </si>
  <si>
    <t>(1.21.2.1) - (1.21.2.3)</t>
  </si>
  <si>
    <t>(1.21.3) Specialist Facilities</t>
  </si>
  <si>
    <t>(1.21.3.1) - (1.21.3.5)</t>
  </si>
  <si>
    <t>(1.21.4) Individual or Small Scale Modifications</t>
  </si>
  <si>
    <t>(1.21.5) Specialist IT</t>
  </si>
  <si>
    <t>(1.21.5.1) - (1.21.5.4)</t>
  </si>
  <si>
    <t>(1.21.6) Other Specialist Equipment (Specify)</t>
  </si>
  <si>
    <t>General</t>
  </si>
  <si>
    <t>This template has been designed to assist you in apportioning the costs associated with either the construction and/or in-service support of a weapon system.</t>
  </si>
  <si>
    <t>The template has also been designed to help you complete the DPS input tab and therefore the price tab on the Contract Notification Report (CNR).</t>
  </si>
  <si>
    <t>By completing this template first, you will find it easier to translate the relevant DPS levels, descriptors and costs to the CNR, and will also help explain where costs have been allocated.</t>
  </si>
  <si>
    <t>You should note that the 'descriptor' section on the CNR DPS input tab must be manually completed -  the form does not allow copy and paste.</t>
  </si>
  <si>
    <t>This template should be completed and returned alongside any mapping documents that you may use and your existing work breakdown structure.</t>
  </si>
  <si>
    <t>The template should be completed in accordance with the SSRO guidance: DPS principles which can be found by clicking on the document to the right.</t>
  </si>
  <si>
    <t>Apportionment of costs</t>
  </si>
  <si>
    <t>Costs must add up to the total contract value excluding profit. The DPS, being a breakdown of the total contract value excluding profit, must include all indirect as well as direct costs.</t>
  </si>
  <si>
    <t>Construction costs (this includes research, development and build) should be entered in column J. The figures automatically format to 'millions' and 3.d.p.</t>
  </si>
  <si>
    <t>Where there are no costs, or a specific level of the DPS does not apply, this should be left blank.</t>
  </si>
  <si>
    <t>Where there is a cost and there is no appropriate DPS level, the 'other' row should be used and an explanation entered in the 'additional information' column.</t>
  </si>
  <si>
    <t>The costs at a subordinate level should total the costs at the superior  level, as detailed in the principles document.</t>
  </si>
  <si>
    <t>Level 1 of the DPS must total 100 per cent of the contract value excluding profit and the breakdown of each subsequent level must total the preceding level.</t>
  </si>
  <si>
    <t xml:space="preserve">The 'price tab' of the CNR allows you to split recurring and non recurring costs pre DPS element. </t>
  </si>
  <si>
    <t>The costs do not auto-calculate so can you please ensure the costs for the relevant level add up correctly.</t>
  </si>
  <si>
    <t>The section headed 'In service contract specific tasks' does not have to be completed if there is no in-service element.</t>
  </si>
  <si>
    <t>Full details of the approach to apportioning costs can be found in the SSRO guidance: DPS Principles document.</t>
  </si>
  <si>
    <t xml:space="preserve">Use of 'other' </t>
  </si>
  <si>
    <t xml:space="preserve">When the description/category is not applicable, an 'other' row is present at level 4 to capture additional information. </t>
  </si>
  <si>
    <t>At Levels 2,3 and 4, the 'other' section is contained within the descriptor and not as a separate row. Any relevant detail should be added in 'additional information'.</t>
  </si>
  <si>
    <t>The 'additional information' box should be completed whenever an 'other' description is needed.</t>
  </si>
  <si>
    <t>Please do not add any additional rows to the spreadsheet. Any additional detail should be captured in the 'additional information' box at each level.</t>
  </si>
  <si>
    <t>Where this is no specific 'other' row, the relevant information should be put in the additional information box.</t>
  </si>
  <si>
    <t>Use of the 'other' category is to be used in the following circumstances:</t>
  </si>
  <si>
    <t xml:space="preserve">(1) when there is no appropriate description available within the DPS; </t>
  </si>
  <si>
    <t>(2) for any contingent cost included in the contract; or</t>
  </si>
  <si>
    <t>(3) where a small proportion of costs would be difficult to apportion to categories listed in the DPS; and</t>
  </si>
  <si>
    <t>(4) where there is no specific 'other' row (please place a description in the 'additional information' column).</t>
  </si>
  <si>
    <t>In service costs</t>
  </si>
  <si>
    <t>Where there is an in-service element, the costs should be entered in column J.</t>
  </si>
  <si>
    <t xml:space="preserve">DPS level 1.17 onwards relate specifically to in-service costs. </t>
  </si>
  <si>
    <t>Some in-service costs may be better suited to match DPS levels 1.1 - 1.16.</t>
  </si>
  <si>
    <t>The costs do not auto-calculate so can you please ensure the costs for the relevant levels add up correctly.</t>
  </si>
  <si>
    <t>If the contract is construction specific but includes and in-service element, please complete columns J and K for all level (where applicable).</t>
  </si>
  <si>
    <t>If the contract is for in-service support/maintenance only, please complete DPS levels 1.17 onwards and any previous level you consider appropriate.</t>
  </si>
  <si>
    <t>Metrics</t>
  </si>
  <si>
    <t>We have included relevant output metrics (column H), where possible, but you may add any metrics you use in the boxes where appropriate.</t>
  </si>
  <si>
    <t>The same metrics should be entered on the 'metrics' tab on the CNR.</t>
  </si>
  <si>
    <t xml:space="preserve">If you have any questions please contact us at </t>
  </si>
  <si>
    <t>DPS codes</t>
  </si>
  <si>
    <t>Output metrics</t>
  </si>
  <si>
    <t>Costs (£m)</t>
  </si>
  <si>
    <t>Descriptor</t>
  </si>
  <si>
    <t>Additional information</t>
  </si>
  <si>
    <t>Metric</t>
  </si>
  <si>
    <t>Figure</t>
  </si>
  <si>
    <t>In service cost</t>
  </si>
  <si>
    <t>Construction cost</t>
  </si>
  <si>
    <t>Weapon system</t>
  </si>
  <si>
    <t>The complex of hardware, software, data, services, and facilities required to develop and produce the capability of housing, launching and guiding a munition in an operational environment to detect and defeat selected targets.</t>
  </si>
  <si>
    <t>Air Vehicle</t>
  </si>
  <si>
    <t>An air vehicle is a guided weapon self-propelled after leaving its launching device that has as its purpose the delivery of a payload for destruction (or defeat) of some object or target. Missiles may be classified as tactical or strategic (such as ballistic missiles). It also includes the design, development, and production of complete units (i.e., the prototype or operationally configured units, which satisfy the requirements of their applicable specification(s), regardless of end use).</t>
  </si>
  <si>
    <t>Airframe Mass, Kg</t>
  </si>
  <si>
    <t>1.1.1</t>
  </si>
  <si>
    <t>Airframe</t>
  </si>
  <si>
    <t>This element comprises the structural framework that provides the aerodynamic shape, mounting surfaces and environmental protection for the air vehicle components, which are not directly applicable to other specific Level 3 air vehicle subsystems. Includes, for example:</t>
  </si>
  <si>
    <t xml:space="preserve">a. Wings and fins that provide aerodynamic flight control in response to electro-mechanical signals and are attached to the air vehicle body </t>
  </si>
  <si>
    <t>Launch Mass, Kg</t>
  </si>
  <si>
    <t xml:space="preserve">b. Structural body assemblies including the structure, fuel tanks that integral with the structure, covers, skins, adhesives, and fairings not directly applicable to any other Level 3 air vehicle subsystem </t>
  </si>
  <si>
    <t xml:space="preserve">c. Protection devices for stressing environmental conditions such as thermal protection system or rain erosion that are not directly applicable to other Level 3 air vehicle subsystems  </t>
  </si>
  <si>
    <t>1.1.1.1</t>
  </si>
  <si>
    <t>Airframe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</si>
  <si>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Airframe.</t>
  </si>
  <si>
    <t>1.1.1.2</t>
  </si>
  <si>
    <t>Primary Structure</t>
  </si>
  <si>
    <t>This element comprises the structural framework that provides for load carry hardware such as the air carry system, interfaces to loading and launching devices, and other hard points needed to protect the air vehicle from environmental induced loads.</t>
  </si>
  <si>
    <t>1.1.1.3</t>
  </si>
  <si>
    <t>Secondary Structure</t>
  </si>
  <si>
    <t>This element comprises the secondary hardware needed to maintain aerodynamic shapes, interfaces between other subsystems, fuel tanks, protection subsystems such as a Thermal Protection System (TPS), and other structure not directly associated with the primary structure or other Level 3 subsystems.</t>
  </si>
  <si>
    <t>1.1.1.4</t>
  </si>
  <si>
    <t>Aero-Structures</t>
  </si>
  <si>
    <t>This element comprises the hardware needed for aerodynamic flight effects. It includes, for example, the wings, fins, canards, stability systems, and inlets for air breathing propulsion.</t>
  </si>
  <si>
    <t>1.1.1.5</t>
  </si>
  <si>
    <t>Other Airframe Components</t>
  </si>
  <si>
    <t>This element comprises the complex of equipment, not included in the above Level 4 elements, that is unanticipated at the time of issuance of this appendix due to the evolution of technology but necessary to complete this Level 3 element.</t>
  </si>
  <si>
    <t>1.1.2</t>
  </si>
  <si>
    <t>Propulsion sub system</t>
  </si>
  <si>
    <t>The equipment to provide thrust to propel the air vehicle on its intended flight. The total propulsion system may be composed of one or more subsystems that ignite, burn, and may be jettisoned sequentially over the course of flight. Individual subsystems may employ solid, liquid, or air-breathing technologies. This element and the Level 4 elements below comprise the equipment to make up a single propulsion system.</t>
  </si>
  <si>
    <t>1.1.2.1</t>
  </si>
  <si>
    <t>Propulsion System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</si>
  <si>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Propulsion System. For example, this element includes those structural elements that transfer the thrust loads or provide the primary path for vehicle loads through the propulsion system such as forward and aft skirts and/or interstages or other components through which the propulsion system is attached to the missile air vehicle and transfers primary loads. In addition it includes the hardware and secondary structure to provide interfaces to other elements such as raceways, connectors, cut-outs, access doors, etc. or any other hardware that interfaces with other elements of the air vehicle except for primary structural elements.</t>
  </si>
  <si>
    <t>1.1.2.2</t>
  </si>
  <si>
    <t>Motor/Engine Specify</t>
  </si>
  <si>
    <t>The structure (integral to the propulsion system), propellant, controls, instrumentation, and all other installed subsystem equipment integral to the rocket motor or engine as an entity within itself. Includes, for example:</t>
  </si>
  <si>
    <t>Kinematic Range, Km</t>
  </si>
  <si>
    <t xml:space="preserve">a. Solid Rocket Motor. This element is applicable to a solid propulsion system and consists of the thrust producing component in which solid propellant, made up of fuel and oxidizer, is combusted and expelled through a nozzle. It includes the pressure vessel, an igniter, internal insulation, solid propellant and a nozzle. If applicable it includes the functionality to move the nozzle or a portion of the nozzle but not the actuation subsystem to cause that movement. Where applicable, may include Booster Adapter. </t>
  </si>
  <si>
    <t>Mass Of Dart, Kg</t>
  </si>
  <si>
    <t xml:space="preserve">b. Liquid Rocket Engine. This element is applicable to a liquid propulsion system and is a thrust producing device in which liquid fuel and oxidizer are delivered to the engine. Within the engine the fuel and oxidizer are combusted and expelled through a nozzle to produce thrust. It includes any turbines, pumps, valves, etc. to deliver the fuel and oxidizer to the combustion chamber. It may include valves or other control components to throttle the thrust level during operation as well as additional thrusters for vehicle control. If applicable, it includes the functionality to move the engine or a portion of the engine for thrust vector control but not the actuation subsystem to cause that movement. </t>
  </si>
  <si>
    <t>Mass Of Motor, Kg</t>
  </si>
  <si>
    <t xml:space="preserve">c. Air Breathing Engine. This element is applicable to an air breathing propulsion system in which a stream of air is supplied to the engine along with a liquid fuel. The engine operates to mix and combust the air and fuel and to expel the products through a nozzle to produce thrust. It includes all the turbines, compressors, injectors, etc. to act on the air and fuel from the inlet to the engine through the exhaust from the engine. It does not include aerodynamic inlets on the air vehicle to deliver air to the engine. </t>
  </si>
  <si>
    <t>Probability Fired</t>
  </si>
  <si>
    <t>1.1.2.3</t>
  </si>
  <si>
    <t>Thrust Vector Actuation</t>
  </si>
  <si>
    <t>Those items integral to the propulsion system to move the nozzle, engine or a portion of the nozzle or engine.  Includes, for example:</t>
  </si>
  <si>
    <t xml:space="preserve">a. Actuator and all of the components needed to move the actuator </t>
  </si>
  <si>
    <t xml:space="preserve">Excludes, for example: </t>
  </si>
  <si>
    <t xml:space="preserve">a. Vanes or other similar items mounted external to the propulsion system that may act on the exhaust from the propulsion system unless they are part of a item integral to the propulsion system </t>
  </si>
  <si>
    <t xml:space="preserve">b. Any other part of the control system for the air vehicle </t>
  </si>
  <si>
    <t>1.1.2.4</t>
  </si>
  <si>
    <t>Attitude Control System</t>
  </si>
  <si>
    <t>The Attitude Control System (ACS) or Divert/Attitude Control Systems (DACS) that are separate from the propulsion rocket motor or engine. These systems can be of any type: cold gas, warm gas, liquid propellant, solid propellant, etc. Includes, for example:</t>
  </si>
  <si>
    <t xml:space="preserve">a. All of the thrusters, lines, valves, propellant tanks, gas tanks, manifolds </t>
  </si>
  <si>
    <t xml:space="preserve">b. Control system for the ACS/DACS to the extent that the control system is integral to the propulsion system </t>
  </si>
  <si>
    <t>a. The control system or elements of the control system if these are separate from the ACS/DACS with the only interface being a signal to a valve or distributor on the ACS/DACS</t>
  </si>
  <si>
    <t>1.1.2.5</t>
  </si>
  <si>
    <t>Fuel/Oxidiser Liquid Management</t>
  </si>
  <si>
    <t>All of the tanks, lines, pressurization system and/or pressure control, pumps, valves, etc. to deliver the fuel and oxidizer to the engine at the required conditions.</t>
  </si>
  <si>
    <t>1.1.2.6</t>
  </si>
  <si>
    <t>Arm/Fire Devices</t>
  </si>
  <si>
    <t>Hardware to arm, disarm and initiate operation of the propulsion system.</t>
  </si>
  <si>
    <t>1.1.2.7</t>
  </si>
  <si>
    <t>Flight Termination / Mission Termination</t>
  </si>
  <si>
    <t>Hardware and Missile system to cause the propulsion system to cease operation and, if applicable, cause the propulsion system to break up. It may include the ability to arm and disarm.</t>
  </si>
  <si>
    <t>NOTE: All effort directly associated with the remaining Level 4 DPS elements and the integration, assembly, test, and checkout of these elements into the air vehicle is excluded.</t>
  </si>
  <si>
    <t>1.1.2.8</t>
  </si>
  <si>
    <t>Propulsion Software Release</t>
  </si>
  <si>
    <t>All propulsion subsystem software not associated with a specific Level 4 element above.</t>
  </si>
  <si>
    <t>1.1.2.9</t>
  </si>
  <si>
    <t>Other Propulsion Subsystems</t>
  </si>
  <si>
    <t>1.1.3</t>
  </si>
  <si>
    <t>Power and Distribution</t>
  </si>
  <si>
    <t>This element comprises prime power and distribution for the missile system.</t>
  </si>
  <si>
    <t>1.1.3.1</t>
  </si>
  <si>
    <t>Power and Distribution System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</si>
  <si>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Power and Distribution.</t>
  </si>
  <si>
    <t>1.1.3.2</t>
  </si>
  <si>
    <t>Primary Power</t>
  </si>
  <si>
    <t>This element comprises primary power for the air vehicle. Excludes, for example:</t>
  </si>
  <si>
    <t>a. Batteries, which may be integral to other Level 3 elements</t>
  </si>
  <si>
    <t>NOTE: All effort directly associated with the remaining Level 4 DPS elements and the integration, assembly, test, and checkout of these elements into the Missile system is excluded.</t>
  </si>
  <si>
    <t>1.1.3.3</t>
  </si>
  <si>
    <t>Power Conditioning Electronics</t>
  </si>
  <si>
    <t>This element comprises prime power conditioning electronics. It excludes power conditioning integral to other Level 3 elements.</t>
  </si>
  <si>
    <t>1.1.3.4</t>
  </si>
  <si>
    <t>Distribution Harness</t>
  </si>
  <si>
    <t>This element comprises prime power distribution harnesses. Excludes, for example:</t>
  </si>
  <si>
    <t xml:space="preserve">a. Harnessing integral to other Level 3 elements  </t>
  </si>
  <si>
    <t>1.1.3.5</t>
  </si>
  <si>
    <t>Power and Distribution Software Release</t>
  </si>
  <si>
    <t>All power and distribution subsystem software not associated with a specific Level 4 element above.</t>
  </si>
  <si>
    <t>1.1.3.6</t>
  </si>
  <si>
    <t>Other Power and Distribution Subsystems</t>
  </si>
  <si>
    <t>1.1.4</t>
  </si>
  <si>
    <t>Guidance</t>
  </si>
  <si>
    <t>Guidance is the process of manoeuvring the Missile system to engage the intended target. This DPS element is the compliment of hardware, software and equipment for target detection, signal processing, implementation of guidance laws and generation of guidance commands. Excludes, for example:</t>
  </si>
  <si>
    <t>Mass Of System, Kg</t>
  </si>
  <si>
    <t xml:space="preserve">a. Navigation </t>
  </si>
  <si>
    <t>Range, Km</t>
  </si>
  <si>
    <t>b. Control</t>
  </si>
  <si>
    <t>Guidance Error, Mil</t>
  </si>
  <si>
    <t>1.1.4.1</t>
  </si>
  <si>
    <t>Guidance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</si>
  <si>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Guidance.</t>
  </si>
  <si>
    <t>Active guidance mass Of System, Kg</t>
  </si>
  <si>
    <t>1.1.4.2</t>
  </si>
  <si>
    <t>Dome Assembly</t>
  </si>
  <si>
    <t>Windows, domes or radomes, and associated retention mechanisms, to cover the seeker(s) apertures used for target detection and is suitable to support seeker functionality. Contingent upon the design, this may be included within the Seeker Assemblies DPS element.</t>
  </si>
  <si>
    <t>Active guidance range, Km</t>
  </si>
  <si>
    <t>1.1.4.3</t>
  </si>
  <si>
    <t>Seeker Assemblies</t>
  </si>
  <si>
    <t>This element comprises the sensors (RF, EO, SAL, etc., as applicable), sensor electronics, gimbal assembly, on-gimbal electronics and integral structure(s), which constitutes the Seeker Assembly. Includes, for example</t>
  </si>
  <si>
    <t>Command guidance mass Of System, Kg</t>
  </si>
  <si>
    <t xml:space="preserve">a. Radio frequency (RF), electro optical (EO), and semi-active laser (SAL) sensors  </t>
  </si>
  <si>
    <t>Command guidance range, Km</t>
  </si>
  <si>
    <t>Passive guidance mass Of System, Kg</t>
  </si>
  <si>
    <t>1.1.4.4</t>
  </si>
  <si>
    <t>Guidance Software</t>
  </si>
  <si>
    <t>All guidance subsystem software not associated with a specific Level 4 element above.</t>
  </si>
  <si>
    <t>Passive guidance range, Km</t>
  </si>
  <si>
    <t>1.1.4.5</t>
  </si>
  <si>
    <t>Other Guidance Subsystems</t>
  </si>
  <si>
    <t>This element should be replaced with other product-oriented guidance subsystems that are either not listed above or that cannot be categorised into one of the above elements. Each additional element is to be clearly identified and defined.</t>
  </si>
  <si>
    <t>Terminal guidance mass Of System, Kg</t>
  </si>
  <si>
    <t>Terminal guidance range, Km</t>
  </si>
  <si>
    <t>1.1.5</t>
  </si>
  <si>
    <t>Navigation</t>
  </si>
  <si>
    <t>The compliment of hardware, software and equipment to measure or determine body angles and /or body linear motion and generation of navigation commands. Excludes, for example:</t>
  </si>
  <si>
    <t xml:space="preserve">a. Guidance </t>
  </si>
  <si>
    <t xml:space="preserve">b. Control </t>
  </si>
  <si>
    <t>Sensor Aperture, mm</t>
  </si>
  <si>
    <t>1.1.5.1</t>
  </si>
  <si>
    <t>Navigation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</si>
  <si>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Navigation.</t>
  </si>
  <si>
    <t>1.1.5.2</t>
  </si>
  <si>
    <t>Sensor Assemblies</t>
  </si>
  <si>
    <t>Hardware that provides data for determination of air vehicle location and orientation. Includes, for example:</t>
  </si>
  <si>
    <t xml:space="preserve">a. Global Positioning System (GPS) receiver and antenna </t>
  </si>
  <si>
    <t xml:space="preserve">b. Inertial sensors </t>
  </si>
  <si>
    <t>c. Altimeter</t>
  </si>
  <si>
    <t>1.1.5.3</t>
  </si>
  <si>
    <t>Navigation Software</t>
  </si>
  <si>
    <t>All navigation subsystem software not associated with a specific Level 4 element above.</t>
  </si>
  <si>
    <t>1.1.5.4</t>
  </si>
  <si>
    <t>Other Navigation Subsystems</t>
  </si>
  <si>
    <t>1.1.6</t>
  </si>
  <si>
    <t>Controls</t>
  </si>
  <si>
    <t xml:space="preserve">The hardware, software and equipment for controlling the motion of the air vehicle from launch to intercept. Includes, for example: </t>
  </si>
  <si>
    <t xml:space="preserve">a. Control devices for canard, wing, tail, etc. </t>
  </si>
  <si>
    <t xml:space="preserve">b. Thrust vector / jet van </t>
  </si>
  <si>
    <t xml:space="preserve">c. Explosive charge / lateral thrusters </t>
  </si>
  <si>
    <t xml:space="preserve">a. Control surfaces themselves (such as canards, wings, tails, etc.) included in the Airframe element </t>
  </si>
  <si>
    <t>1.1.6.1</t>
  </si>
  <si>
    <t>Controls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</si>
  <si>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Controls.</t>
  </si>
  <si>
    <t>1.1.6.2</t>
  </si>
  <si>
    <t>The structural framework not part of the Airframe element.</t>
  </si>
  <si>
    <t>1.1.6.3</t>
  </si>
  <si>
    <t>Fin/Canard Deployment System</t>
  </si>
  <si>
    <t>The hardware for fin/canard deployment.</t>
  </si>
  <si>
    <t>1.1.6.4</t>
  </si>
  <si>
    <t>Actuators</t>
  </si>
  <si>
    <t>The hardware for actuation to include motors and servos.</t>
  </si>
  <si>
    <t>1.1.6.5</t>
  </si>
  <si>
    <t>Control Power</t>
  </si>
  <si>
    <t>This element comprises power for the control element. Excludes, for example:</t>
  </si>
  <si>
    <t>a. Central power sources included in the Power and Distribution DPS element</t>
  </si>
  <si>
    <t>1.1.6.6</t>
  </si>
  <si>
    <t>Control Software</t>
  </si>
  <si>
    <t>All controls subsystem software not associated with a specific Level 4 element above.</t>
  </si>
  <si>
    <t>1.1.6.7</t>
  </si>
  <si>
    <t>Other Control Subsystems</t>
  </si>
  <si>
    <t>This element comprises the complex of equipment, not included in the above Level 4 elements, that is unanticipated at the time of issuance of this DPS due to the evolution of technology but necessary to complete this Level 3 element.</t>
  </si>
  <si>
    <t>1.1.7</t>
  </si>
  <si>
    <t>Communications</t>
  </si>
  <si>
    <t>The data link equipment to enable communications between the air vehicle and an external entity (or entities). Data links can be either receive only or send only (one-way) or bidirectional (two way). Includes, for example:</t>
  </si>
  <si>
    <t xml:space="preserve">a. Data transmission and reception for networking, command and control, battle space awareness, and air traffic management enabling the air vehicle to be a node in the net </t>
  </si>
  <si>
    <t>1.1.7.1</t>
  </si>
  <si>
    <t>Communications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</si>
  <si>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the Level 4 elements below into their Level 3 element, Communication.</t>
  </si>
  <si>
    <t>1.1.7.2</t>
  </si>
  <si>
    <t>Antenna Assembly</t>
  </si>
  <si>
    <t>The hardware comprising the Antenna Assembly or Assemblies.</t>
  </si>
  <si>
    <t>1.1.7.3</t>
  </si>
  <si>
    <t>Communications Software</t>
  </si>
  <si>
    <t>All communication subsystem software not associated with a specific Level 3 element above.</t>
  </si>
  <si>
    <t>1.1.7.4</t>
  </si>
  <si>
    <t>Other Communication Subsystems</t>
  </si>
  <si>
    <t>1.1.8</t>
  </si>
  <si>
    <t xml:space="preserve">Payload </t>
  </si>
  <si>
    <t>The Target Defeat Mechanism (TDM) and its support assemblies. Normally, payload consists only of the TDM and its associated target detection, arming and fusing equipment. However, with complex Missile systems containing sub Missile systems, the payload subsystem may mimic the larger system by having its own guidance and control, fuse, safe-arm, and propulsion. In multi-mission or adaptable payloads there may be a communication device that provides data to payload for output yield, real-time directions for aimable capabilities or layer-counting type applications.</t>
  </si>
  <si>
    <t>Warhead Mass, Kg</t>
  </si>
  <si>
    <t>1.1.8.1</t>
  </si>
  <si>
    <t>Payload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</si>
  <si>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Payload.</t>
  </si>
  <si>
    <t>Common: Mass Of nuclear Assembly, Kg</t>
  </si>
  <si>
    <t>1.1.8.2</t>
  </si>
  <si>
    <t>Target Defeat Mechanism</t>
  </si>
  <si>
    <t>The hardware and software that produce(s) the desired effect on the target. TDMs include, but are not limited to, conventional high explosives (explosive outputs of blast, fragmentation, and penetrator-forming), directed energy devices, kinetic energy devices, dispensed sub Missile systems or others.</t>
  </si>
  <si>
    <t>Nuclear assembly - Common: Yield / Warhead, Kt</t>
  </si>
  <si>
    <t>Warhead - Common: Engagement Range, Km</t>
  </si>
  <si>
    <t>1.1.8.3</t>
  </si>
  <si>
    <t>Target Detection Device (TDD)</t>
  </si>
  <si>
    <t>The hardware and software that detects and signals the presence of a target. TDDs include, but are not limited to, contact sensors (make or break electronics), EO or RF based proximity sensors and necessary hardware and software for signal processing.</t>
  </si>
  <si>
    <t>Warhead - Common: Mass Of Warhead, Kg</t>
  </si>
  <si>
    <t>Warhead - Common: Probability Fired</t>
  </si>
  <si>
    <t>1.1.8.4</t>
  </si>
  <si>
    <t>Fuse</t>
  </si>
  <si>
    <t>The equipment in the Missile system that controls the capability of initiating the TDM (e.g., mechanical, hydrostatic, inertial, counters, and timers). It includes the hardware and software for the Safe, Arm and Fire (SAF) function; sensors and algorithms, if applicable, to enable "smart fusing"; and the hardware and software associated with the firing train.</t>
  </si>
  <si>
    <t>1.1.8.5</t>
  </si>
  <si>
    <t>Payload Software</t>
  </si>
  <si>
    <t>All payload subsystem software not associated with a specific Level 4 element above.</t>
  </si>
  <si>
    <t>1.1.8.6</t>
  </si>
  <si>
    <t>Other Payload Subsystems</t>
  </si>
  <si>
    <t>1.1.9</t>
  </si>
  <si>
    <t>Re-entry System</t>
  </si>
  <si>
    <t>For exo-atmospheric missiles, the re-entry system is the aggregate of equipment items consisting of a deployment module, re-entry vehicles, payload, penetration aids and ascent shroud, which provide structural support and environmental protection of nuclear payloads during the ground deployment and flight. Includes, for example:</t>
  </si>
  <si>
    <t xml:space="preserve">a. Re-entry vehicle (aero-structure), which provides re-entry protection for the internally carried warheads </t>
  </si>
  <si>
    <t xml:space="preserve">1. For independent manoeuvres, the re-entry vehicle will contain navigation, guidance, control, sensors, and processing systems, which provide the re-entry systems capability to acquire and track targets and execute the necessary flight path to the selected target </t>
  </si>
  <si>
    <t xml:space="preserve">b. The arming and fusing system, which provides the proper electrical signals to detonate the warhead </t>
  </si>
  <si>
    <t xml:space="preserve">a. All effort directly associated with the remaining Level 3 DPS elements and the integration, assembly, test, and checkout of these elements into the air vehicle </t>
  </si>
  <si>
    <t xml:space="preserve">NOTE: All effort directly associated with the remaining Level 3 DPS elements and the integration, assembly, test, and checkout of these elements into the air vehicle is excluded.  </t>
  </si>
  <si>
    <t>1.1.10</t>
  </si>
  <si>
    <t>Post Boost System</t>
  </si>
  <si>
    <t>Includes, for example:</t>
  </si>
  <si>
    <t xml:space="preserve">a. Exo-atmospheric missiles; provides the roll rate control and the final velocity to adjust and deploy the payload </t>
  </si>
  <si>
    <t xml:space="preserve">b. Single warhead missile; structure, external protection material, velocity control system, and deployment group </t>
  </si>
  <si>
    <t xml:space="preserve">c. Multiple warhead missile; structure, axial engines, attitude control equipment, propellant storage assembly, and pressurized system </t>
  </si>
  <si>
    <t>1.1.11</t>
  </si>
  <si>
    <t>Missile system Initiation Set</t>
  </si>
  <si>
    <r>
      <t xml:space="preserve">In exo-atmospheric missiles, the Missile system initiation set initiates all Missile system events throughout the missile and ground system (except re-entry system components). </t>
    </r>
    <r>
      <rPr>
        <sz val="14"/>
        <rFont val="Arial"/>
        <family val="2"/>
      </rPr>
      <t>Among these Missile system events are stage separation, motor ignition, gas generator ignition, shroud separation, etc. Includes, for example:</t>
    </r>
  </si>
  <si>
    <t>a. Through bulkhead initiators, Missile system test harnesses, and firing units/exploding bridge wires</t>
  </si>
  <si>
    <t>NOTE 2: All effort directly associated with the remaining Level 3 DPS elements and the integration, assembly, test, and checkout of these elements into the air vehicle is excluded.</t>
  </si>
  <si>
    <t>1.1.12</t>
  </si>
  <si>
    <t>On Board test equipment</t>
  </si>
  <si>
    <t>This element comprises the payload that is interchangeable with the live warhead and suitable for development or operational testing in a free flight (post launch) environment. Includes, for example:</t>
  </si>
  <si>
    <t xml:space="preserve">a. Recovery systems </t>
  </si>
  <si>
    <t xml:space="preserve">b. Special instrumentation </t>
  </si>
  <si>
    <t xml:space="preserve">c. Telemetry equipment, </t>
  </si>
  <si>
    <t>d. Flight termination equipment, etc., suitable for a launch and free flight environment</t>
  </si>
  <si>
    <t>NOTE : All effort directly associated with the remaining Level 3 DPS elements and the integration, assembly, test, and checkout of these elements into the air vehicle is excluded.</t>
  </si>
  <si>
    <t>1.1.13</t>
  </si>
  <si>
    <t>On Board Training Equipment</t>
  </si>
  <si>
    <t>This element comprises the payload that is interchangeable with the live warhead and suitable for testing in a non-launch environment. Includes, for example, special instrumentation, telemetry equipment, etc., suitable for a non-launch environment.</t>
  </si>
  <si>
    <t>NOTE 1: All effort directly associated with the remaining Level 3 DPS elements and the integration, assembly, test, and checkout of these elements into the air vehicle is excluded.</t>
  </si>
  <si>
    <t>1.1.14</t>
  </si>
  <si>
    <t>Auxiliary equipment</t>
  </si>
  <si>
    <t>This element comprises the complex of additional external equipment generally excluded from other specific Level 3 elements. Includes, for example, (a) Environmental control, safety and protective subsystems, destruct systems, etc., if these were not accounted for in other DPS elements, and (b) Equipment of a single purpose and function, which is necessary for accomplishing the assigned mission.</t>
  </si>
  <si>
    <t>1.1.15</t>
  </si>
  <si>
    <t>Air vehicle software release</t>
  </si>
  <si>
    <t>All air vehicle software not associated with a specific Level 3 or Level 4 element</t>
  </si>
  <si>
    <t>1.1.16</t>
  </si>
  <si>
    <t>Air Vehicle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</si>
  <si>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above Level 3 elements into their Level 2 element, Air Vehicle.</t>
  </si>
  <si>
    <t>1.1.17</t>
  </si>
  <si>
    <t>Other (please specifiy)</t>
  </si>
  <si>
    <t xml:space="preserve">Encasement Device </t>
  </si>
  <si>
    <t>The hardware and software associated with the Missile system Canister or Encasement device.</t>
  </si>
  <si>
    <t>1.2.1</t>
  </si>
  <si>
    <t>Encasement Device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</si>
  <si>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above Level 3 elements into their Level 2 element, Encasement Device.</t>
  </si>
  <si>
    <t>1.2.2</t>
  </si>
  <si>
    <t>Encasement Device Structure</t>
  </si>
  <si>
    <t>This element comprises the primary structure of the canister or encasement device</t>
  </si>
  <si>
    <t>1.2.3</t>
  </si>
  <si>
    <t>Encasement Software Release</t>
  </si>
  <si>
    <t>All Encasement software not associated with a specific Level 3 element above.</t>
  </si>
  <si>
    <t>1.2.4</t>
  </si>
  <si>
    <t>Other Encasement Device Subsystems</t>
  </si>
  <si>
    <t>This element comprises the complex of equipment, not included in the above Level 3 elements, that is unanticipated at the time of issuance of this appendix due to the evolution of technology but necessary to complete this Level 2 element.</t>
  </si>
  <si>
    <t>NOTE: All effort directly associated with the remaining Level 3 DPS elements and the integration, assembly, test, and checkout of these elements into the Encasement Device element is excluded.</t>
  </si>
  <si>
    <t>Command and Launch</t>
  </si>
  <si>
    <t>The subsystems installed at a launch site or aboard launch vehicles required to store, make ready, and launch the air vehicles of the missile system. Includes, for example:</t>
  </si>
  <si>
    <t xml:space="preserve">a. Those equipments required to acquire and condition the necessary intelligence of selected targets, reach launch decisions, command the launch, and provide guidance and control where such capability is not self contained aboard the air vehicle </t>
  </si>
  <si>
    <t>b. Design, development and production of complete units (i.e., the prototype or operationally configured units, which satisfy the requirements of their applicable specification(s), regardless of end use)</t>
  </si>
  <si>
    <t>1.3.1</t>
  </si>
  <si>
    <t>Command and Launch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</si>
  <si>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3 elements below into their Level 2 element, Command and Launch</t>
  </si>
  <si>
    <t>1.3.2</t>
  </si>
  <si>
    <t>Surveillance, Identification, and Tracking Sensors</t>
  </si>
  <si>
    <t>The sensors required to support missile systems by maintaining surveillance against incoming targets and providing the data required for targeting, launch, midcourse guidance, and homing where such capability is not self-contained aboard a missile system air vehicle. For all classes of missiles:  Includes, for example:</t>
  </si>
  <si>
    <t xml:space="preserve">a. Tracking of the missile system air vehicles as required for guidance and control or range safety </t>
  </si>
  <si>
    <t xml:space="preserve">b. Sensors of any spectrum (radar, optical, infrared, etc.), which are external to the air vehicle </t>
  </si>
  <si>
    <t xml:space="preserve">a. Subsystems used in safety, destruct, test, or training activities </t>
  </si>
  <si>
    <t xml:space="preserve">b. Unless they are required operational items  </t>
  </si>
  <si>
    <t>NOTE: All effort directly associated with the remaining Level 3 DPS elements and the integration, assembly, test, and checkout of these elements into the air vehicle is excluded.</t>
  </si>
  <si>
    <t>1.3.3</t>
  </si>
  <si>
    <t>Launch and Guidance Control</t>
  </si>
  <si>
    <t>The equipment to target air vehicles, make launch decisions, and command launch.  Includes, for example:</t>
  </si>
  <si>
    <t xml:space="preserve">a. Control and checkout console, data displays, secure code device, programmer group, communication control console, command message processing group, and digital data group </t>
  </si>
  <si>
    <t xml:space="preserve">b. Equipment at the launch facility/vehicle and/or the launch control centre(s) (air, sea, or mobile) </t>
  </si>
  <si>
    <t xml:space="preserve">c. Launch code processing system  </t>
  </si>
  <si>
    <t>1.3.4</t>
  </si>
  <si>
    <t>The equipment, not resident on the air vehicle, which distributes intelligence between the air vehicle and the command and launch equipment. Includes, for example:</t>
  </si>
  <si>
    <t xml:space="preserve">a. Inter-communication subsystems of launch sites for tactical and administrative message flow and ties between sensor, data processing, launch, and guidance control subsystems </t>
  </si>
  <si>
    <t xml:space="preserve">b. Communications may interface with existing fixed communication facilities or communication subsystems of launch platforms, which are associated systems to the missile system  </t>
  </si>
  <si>
    <t>1.3.5</t>
  </si>
  <si>
    <t>Launcher equipment</t>
  </si>
  <si>
    <t>The means to launch the missile air vehicle from stationary sites or mobile launch platforms. Includes, for example:</t>
  </si>
  <si>
    <t xml:space="preserve">a. Vehicles, rail launchers, canisters, capsules, tubes, pods, and devices, which support, suspend, or encase the air vehicle for firing. Such devices would be in addition to any encasement, if applicable, integral to an air vehicle </t>
  </si>
  <si>
    <t xml:space="preserve">b. Associated hardware such as umbilicals, harnesses, pyrotechnics, and electronics </t>
  </si>
  <si>
    <t xml:space="preserve">c. Storage facilities and checkout stations for readiness verification when these are integral to the launcher </t>
  </si>
  <si>
    <t xml:space="preserve">d. Safety and protective elements when these are not integral to the launch platform or site facilities  </t>
  </si>
  <si>
    <t>1.3.6</t>
  </si>
  <si>
    <t>Auxiliary Equipment</t>
  </si>
  <si>
    <t>The general purpose/multi-usage ground equipment utilized to support the various operational capabilities of the command and launch equipments, which is generally excluded from other specific Level 3 elements. Includes, for example:</t>
  </si>
  <si>
    <t xml:space="preserve">a. Power generators, power distribution systems, environmental control, cabling, malfunction detection, fire prevention, security systems, and other common-usage items not applicable to specific elements of the ground based equipment </t>
  </si>
  <si>
    <t>1.3.7</t>
  </si>
  <si>
    <t>Booster Adaptor</t>
  </si>
  <si>
    <t>Definition missing from 881C narrative. Question logged with US contact. NEED DEFINITION The service connections and structural mounts that connect the main weapon assembly to the booster device. The working assumption would be that any jettison device would by part of the main weapon structure and excluded from the Booster Adaptor.</t>
  </si>
  <si>
    <t>1.3.8</t>
  </si>
  <si>
    <t>Command and Launch Software Release</t>
  </si>
  <si>
    <t>All command and launch software not associated with a specific Level 3 element.</t>
  </si>
  <si>
    <t>1.3.9</t>
  </si>
  <si>
    <t>Other Command and Launch</t>
  </si>
  <si>
    <t>Missile Software Release</t>
  </si>
  <si>
    <t>All Missile System software not associated with a specific Level 2, Level 3 or Level 4 element.</t>
  </si>
  <si>
    <t>Missile System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</si>
  <si>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above Level 2 elements into their Level 1 element, Missile System.</t>
  </si>
  <si>
    <t>System Engineering</t>
  </si>
  <si>
    <t>The technical and management efforts of directing and controlling a totally integrated engineering effort of a system or program. Includes, for example:</t>
  </si>
  <si>
    <t>a. Effort to define the system and the integrated planning and control of the technical program efforts of design engineering, specialty engineering, production engineering, and integrated test planning</t>
  </si>
  <si>
    <t>b. Effort associated with developing the Systems Engineering plan</t>
  </si>
  <si>
    <t>c. Effort to transform an operational need or statement of deficiency into a description of system requirements and a preferred system configuration</t>
  </si>
  <si>
    <t>d. Technical planning and control effort for planning, monitoring, measuring, evaluating, directing, and re-planning the management of the technical program</t>
  </si>
  <si>
    <t>e. All programs, where applicable; value engineering, configuration management, Human Systems Integration (Human factors engineering; Personnel; Habitability; Manpower; Training; Environment, Safety and Occupational Health; Survivability), vulnerability, maintainability, reliability, standardisation, system analysis, logistic support analysis, etc.</t>
  </si>
  <si>
    <t>f. Technical baseline management and event based technical reviews with independent subject matter expertise participation</t>
  </si>
  <si>
    <t>g. Cross product IPT integration</t>
  </si>
  <si>
    <t xml:space="preserve">h. Survivability/vulnerability analysis </t>
  </si>
  <si>
    <t xml:space="preserve">i. System of Systems (SoS) and System Level Architecting, modelling and simulation, verification and validation and external interface definition and management </t>
  </si>
  <si>
    <t xml:space="preserve">a. Actual design engineering and the production engineering directly related to the DPS element with which it is associated </t>
  </si>
  <si>
    <t>Other (Please specify in additional information)</t>
  </si>
  <si>
    <t>Program Management</t>
  </si>
  <si>
    <t>The business and administrative planning, organising, directing, coordinating, controlling, and approval actions designated to accomplish overall program objectives, which are not associated with specific hardware elements and are not included in systems engineering. Includes, for example:</t>
  </si>
  <si>
    <t xml:space="preserve">a. Cost, schedule, performance measurement management, warranty administration, contract management, data management, vendor liaison, subcontract management, etc. </t>
  </si>
  <si>
    <t xml:space="preserve">b. Support element management, defined as the logistics tasks management effort and technical control, and the business management of the support elements. The logistics management function encompasses the support evaluation and supportability assurance required to produce an affordable and supportable defence materiel system. </t>
  </si>
  <si>
    <t>c. Planning and management of all the functions of logistics. Examples are: maintenance support planning and support facilities planning; other support requirements determination; support equipment requirements determination; supply support; packaging, handling, storage, and transportation; provisioning requirements determination and planning; training system requirements determination; computer resource determination; organisational, intermediate, and depot maintenance determination management; and data management</t>
  </si>
  <si>
    <t>Research and development</t>
  </si>
  <si>
    <t xml:space="preserve">All work directed towards the innovation, introduction, and improvement of products and processes to develop the equipment type prior to testing (which is covered in 1.9) System test and evaluation </t>
  </si>
  <si>
    <t>System Test and Evaluation</t>
  </si>
  <si>
    <t>The use of pilot, prototype, production, or specifically fabricated hardware/ software to obtain or validate engineering data on the performance of the system during the developmental phase of the program. It also includes all effort associated with the development of any specialised tools or data in support of the system level test program.  Includes, for example:</t>
  </si>
  <si>
    <t xml:space="preserve">a. Detailed planning, conduct, support, data reduction and reports (excluding the contract data requirements list data) from such testing, and test articles that are functionally configured to represent and test subsystems/components of the defence materiel end item being developed or produced </t>
  </si>
  <si>
    <t xml:space="preserve">b. Design and production of models, specimens, fixtures and instrumentation </t>
  </si>
  <si>
    <t>NOTE: Test articles that are functionally configured to represent and test the complete defence materiel end item being developed or produced, are excluded from this DPS element.</t>
  </si>
  <si>
    <t xml:space="preserve">a. All formal and informal testing up through the subsystem level, which can be associated with the hardware/software element acceptance testing </t>
  </si>
  <si>
    <t>1.9.1</t>
  </si>
  <si>
    <t>Development Test and Evaluation</t>
  </si>
  <si>
    <t>It includes test and evaluation conducted to:</t>
  </si>
  <si>
    <t xml:space="preserve">a. Demonstrate that the engineering design and development process is complete </t>
  </si>
  <si>
    <t xml:space="preserve">b. Demonstrate that the design risks have been minimised </t>
  </si>
  <si>
    <t xml:space="preserve">c. Demonstrate that the system will meet specifications </t>
  </si>
  <si>
    <t xml:space="preserve">d. Estimate the system's military utility when introduced </t>
  </si>
  <si>
    <t xml:space="preserve">e. Determine whether the engineering design is supportable (practical, maintainable, safe, etc.) for operational use </t>
  </si>
  <si>
    <t xml:space="preserve">f. Provide test data with which to examine and evaluate trade-offs against specification requirements, life cycle cost, and schedule </t>
  </si>
  <si>
    <t xml:space="preserve">g. Perform the logistics testing efforts to evaluate the achievement of supportability goals, the adequacy of the support package for the system, (e.g., deliverable maintenance tools, test equipment, technical publications, maintenance instructions, and personnel skills and training requirements, etc.) </t>
  </si>
  <si>
    <r>
      <t>Includes, for example</t>
    </r>
    <r>
      <rPr>
        <sz val="14"/>
        <rFont val="Arial"/>
        <family val="2"/>
      </rPr>
      <t>:</t>
    </r>
  </si>
  <si>
    <t xml:space="preserve">a. All contractor/system developer in-house effort </t>
  </si>
  <si>
    <t xml:space="preserve">b. All programs, where applicable; models, tests and associated simulations (e.g., such as wind tunnel, static, drop, and fatigue); integration ground tests; test bed aircraft and associated support; qualification test and evaluation, development flight test, test instrumentation, environmental tests, ballistics, radiological, range and accuracy demonstrations, test facility operations, test equipment (including its support equipment), chase and calibrated pacer aircraft and support thereto, and logistics testing </t>
  </si>
  <si>
    <t xml:space="preserve">c. For aircraft; avionics integration test composed of the following: </t>
  </si>
  <si>
    <t xml:space="preserve">1. Test bench/laboratory, including design, acquisition, and installation of basic computers and test equipments that will provide an ability to simulate in the laboratory the operational environment of the avionics system/subsystem </t>
  </si>
  <si>
    <t xml:space="preserve">2. Air vehicle equipment, consisting of the avionics and/or other air vehicle subsystem modules that are required by the bench/lab or flying test bed in order to provide a compatible airframe avionics system/subsystem for evaluation purposes </t>
  </si>
  <si>
    <t xml:space="preserve">3. Flying test bed, including requirements analysis, design of modifications, lease or purchase of test bed aircraft, modification of aircraft, installation of avionics equipment and instrumentation, and checkout of an existing aircraft used essentially as a flying avionics laboratory </t>
  </si>
  <si>
    <t xml:space="preserve">4. Avionics test program, consisting of the effort required to develop test plans/procedures, conduct tests, and analyse hardware and software test results to verify the avionics equipments' operational capability and compatibility as an integrated air vehicle subsystem </t>
  </si>
  <si>
    <t xml:space="preserve">5. Software, referring to the effort required to design, code, de-bug, and document software programs necessary to direct the avionics integration test </t>
  </si>
  <si>
    <t xml:space="preserve">d. For engines: engine military qualification tests and engine preliminary flight rating tests </t>
  </si>
  <si>
    <t>e. For sea systems: model basin, hydrostatic, fatigue, shock, special sea tests and trials, etc., trials agenda preparation, data collection and analysis; dock and sea trials; and hull vibration survey elements</t>
  </si>
  <si>
    <t xml:space="preserve">f. For missiles: test articles such as Inert Measurement Vehicles, Launch Separation Vehicles, Separation and Control Test Vehicles, Boost Test Vehicles </t>
  </si>
  <si>
    <t xml:space="preserve">g. For ordnance: test articles such as Ballistic Test rounds, Inert Measurement rounds, Dummy rounds, Launch Separation rounds, etc. </t>
  </si>
  <si>
    <t>1.9.2</t>
  </si>
  <si>
    <t>Operational Test and Evaluation</t>
  </si>
  <si>
    <t>The test and evaluation conducted by agencies other than the developing command to assess the prospective system's military utility, operational effectiveness, operational suitability, logistics supportability (including compatibility, inter-operability, reliability, maintainability, logistic requirements, etc.), cost of ownership, and need for any modifications. Includes, for example:</t>
  </si>
  <si>
    <t>a. Initial operational test and evaluation conducted during the development of a system</t>
  </si>
  <si>
    <t>b. Such tests as system demonstration, flight tests, sea trials, mobility demonstrations, on-orbit tests, spin demonstration, stability tests, qualification operational test and evaluation, etc., and support thereto, required to prove the operational capability of the deliverable system</t>
  </si>
  <si>
    <t>c. Contractor support (e.g., technical assistance, maintenance, labour, material, etc.) Consumed during this phase of testing</t>
  </si>
  <si>
    <t>d. Logistics testing efforts to evaluate the achievement of supportability goals and the adequacy of the support for the system (e.g., deliverable maintenance tools, test equipment, technical publications, maintenance instructions, personnel skills and training requirements, and software support facility/environment elements)</t>
  </si>
  <si>
    <t>1.9.3</t>
  </si>
  <si>
    <t>Mock-ups / System Integration Labs (SILs)</t>
  </si>
  <si>
    <t>The design engineering and production of system or subsystem mock-ups that have special contractual or engineering significance or that are not required solely for the conduct of one of the above elements of testing. SILs are often used in lieu of (or in addition to) mock-ups. SILs are risk reduction facilities where software and hardware can be developed, integrated, tested and evaluated for both stand alone functionality and/or interoperability prior to being fielded. Includes, for example:</t>
  </si>
  <si>
    <t xml:space="preserve">a. Hardware/Lab Equipment </t>
  </si>
  <si>
    <r>
      <t>b. SIL Software (written to simulate the operating environment or written to operate the SIL)</t>
    </r>
    <r>
      <rPr>
        <sz val="14"/>
        <rFont val="Times New Roman"/>
        <family val="1"/>
      </rPr>
      <t xml:space="preserve"> </t>
    </r>
  </si>
  <si>
    <t>1.9.4</t>
  </si>
  <si>
    <t>Test and Evaluation Support</t>
  </si>
  <si>
    <t>The support elements necessary to operate and maintain, during test and evaluation, systems and subsystems, which are not consumed during the testing phase and are not allocated to a specific phase of testing. Includes, for example:</t>
  </si>
  <si>
    <t xml:space="preserve">a. Repairable spares, repair of repairables, repair parts, consumables, warehousing and distribution of spares and repair parts, test and support equipment, test bed vehicles, drones, surveillance aircraft, tracking vessels, contractor technical support </t>
  </si>
  <si>
    <r>
      <t>a. Operational and maintenance personnel, special fixtures, special instrumentation, etc., that are utilised and/or consumed in a single element of testing and that should be included under that element of testing</t>
    </r>
    <r>
      <rPr>
        <sz val="14"/>
        <rFont val="Times New Roman"/>
        <family val="1"/>
      </rPr>
      <t xml:space="preserve"> </t>
    </r>
  </si>
  <si>
    <t>1.9.5</t>
  </si>
  <si>
    <t>Test Facilities</t>
  </si>
  <si>
    <t>Test Facilities. The special test facilities required for performance of the various developmental tests necessary to prove the design and reliability of the system or subsystem. Includes, for example:</t>
  </si>
  <si>
    <t xml:space="preserve">a. Test tank test fixtures, propulsion test fixtures, white rooms, test chambers </t>
  </si>
  <si>
    <t xml:space="preserve">a. Brick and mortar-type facilities identified as industrial facilities </t>
  </si>
  <si>
    <t>1.9.6</t>
  </si>
  <si>
    <t>Other system test and evaluation (Please specify in additional information)</t>
  </si>
  <si>
    <t>Training</t>
  </si>
  <si>
    <t>Deliverable training services, devices, accessories, aids, equipment, and parts used to facilitate instruction through which personnel will learn to operate and maintain the system with maximum efficiency. Includes, for example:</t>
  </si>
  <si>
    <t xml:space="preserve">a. All effort associated with the design, development, and production of deliverable training equipment and its associated software as well as the execution of training services </t>
  </si>
  <si>
    <r>
      <t>a. Overall planning, management, and task analysis function inherent in the DPS element systems engineering/program management</t>
    </r>
    <r>
      <rPr>
        <sz val="14"/>
        <rFont val="Times New Roman"/>
        <family val="1"/>
      </rPr>
      <t xml:space="preserve"> </t>
    </r>
  </si>
  <si>
    <t>1.10.1</t>
  </si>
  <si>
    <t>Equipment</t>
  </si>
  <si>
    <t>Distinctive deliverable end items of training equipment, assigned by either a contractor or military service, required to meet specific training objectives. Includes, for example:</t>
  </si>
  <si>
    <t xml:space="preserve">a. Operational trainers, maintenance trainers, and other items such as cutaways, mock-ups, and models (e.g. Operational Instructional Equipment, Maintainer Instructional Equipment) </t>
  </si>
  <si>
    <t>1.10.2</t>
  </si>
  <si>
    <t>Services</t>
  </si>
  <si>
    <t>Deliverable training services, accessories, and aids necessary to accomplish the objectives of training. Includes, for example:</t>
  </si>
  <si>
    <t xml:space="preserve">a. Training course materials; contractor-conducted training (in-plant and service training); and the materials and curriculum required to design, execute, and produce a contractor developed training program. (e.g. Operator Instructional Software, Maintainer Instructional Software) </t>
  </si>
  <si>
    <t xml:space="preserve">b. Materiel, courses, and associated documentation (primarily the computer software, courses and training aids) </t>
  </si>
  <si>
    <r>
      <t>a. Deliverable training data associated with the DPS element support data</t>
    </r>
    <r>
      <rPr>
        <sz val="14"/>
        <rFont val="Times New Roman"/>
        <family val="1"/>
      </rPr>
      <t xml:space="preserve"> </t>
    </r>
  </si>
  <si>
    <t>1.10.3</t>
  </si>
  <si>
    <t>Facilities</t>
  </si>
  <si>
    <t>The special construction necessary to accomplish training objectives. Includes, for example:</t>
  </si>
  <si>
    <t xml:space="preserve">a. Modification or rehabilitation of existing training facilities and infrastructure used to accomplish training objectives </t>
  </si>
  <si>
    <t xml:space="preserve">a. Installed equipment used to acquaint the trainee with the system or establish trainee proficiency </t>
  </si>
  <si>
    <t xml:space="preserve">b. The brick and mortar-type facilities identified as industrial facilities </t>
  </si>
  <si>
    <t>1.10.4</t>
  </si>
  <si>
    <t>Other training (Please specify in additional information)</t>
  </si>
  <si>
    <t>Data</t>
  </si>
  <si>
    <t>The deliverable data required by the contract. Includes, for example:</t>
  </si>
  <si>
    <t xml:space="preserve">a. Only such effort that can be reduced or avoided if the data item is eliminated </t>
  </si>
  <si>
    <t xml:space="preserve">b. Government-specific data; acquiring, assembling, reproducing, packaging and shipping the data </t>
  </si>
  <si>
    <t xml:space="preserve">c. Transforming data into Government format, reproducing and shipping data identical to that used by the contractor but in a different format </t>
  </si>
  <si>
    <t>1.11.1</t>
  </si>
  <si>
    <t>Technical Publications</t>
  </si>
  <si>
    <t>Technical data, providing instructions for installation, operation, maintenance, training, and support, formatted into a technical manual. Data may be presented in any form regardless of the form or method of recording. Technical orders that meet the criteria of this definition may also be classified as technical manuals. Includes, for example:</t>
  </si>
  <si>
    <t xml:space="preserve">a. Operation and maintenance instructions, parts lists or parts breakdown, and related technical information or procedures exclusive of administrative procedures </t>
  </si>
  <si>
    <t>b. Data item descriptions</t>
  </si>
  <si>
    <t>1.11.2</t>
  </si>
  <si>
    <t>Engineering Data</t>
  </si>
  <si>
    <t>Recorded scientific or technical information (regardless of the form or method of recording) including computer software documentation. Engineering data defines and documents an engineering design or product configuration (sufficient to allow duplication of the original items) and is used to support production, engineering and logistics activities. Includes, for example:</t>
  </si>
  <si>
    <t xml:space="preserve">a. All final plans, procedures, reports, and documentation pertaining to systems, subsystems, computer and computer resource programs, component engineering, operational testing, human factors, reliability, availability, and maintainability, and other engineering analysis </t>
  </si>
  <si>
    <t>b. Technical data package (re-procurement package), which includes all engineering drawings, associated lists, process descriptions, and other documents defining physical geometry, material composition, and performance procedures</t>
  </si>
  <si>
    <t>a. Computer software or financial, administrative, cost or pricing, or management data or other information incidental to contract administration</t>
  </si>
  <si>
    <t>1.11.3</t>
  </si>
  <si>
    <t>Management Data</t>
  </si>
  <si>
    <t>The data items necessary for configuration management, cost, schedule, contractual data management, program management, etc., required by the Government. Includes, for example:</t>
  </si>
  <si>
    <t>a. Contractor cost reports, cost performance reports, contract funds status reports, schedules, milestones, networks, integrated support plans</t>
  </si>
  <si>
    <t>1.11.4</t>
  </si>
  <si>
    <t>Support Data</t>
  </si>
  <si>
    <t>The data items designed to document support planning in accordance with functional categories. Includes, for e.g.</t>
  </si>
  <si>
    <t>a. Supply; general maintenance plans and reports; training data; transportation, handling, storage, and packaging information; facilities data; data to support the provisioning process and all other support data; and software supportability planning and software support transition planning documents</t>
  </si>
  <si>
    <t>1.11.5</t>
  </si>
  <si>
    <t>Data Depository</t>
  </si>
  <si>
    <t>The facility, including storage requirements, designated to act as custodian to maintain a master engineering specification and establish a drawing repository service for Government approved documents that are the property of the UK Government. As custodian for the Government, the repository, authorised by approved change orders, maintains these master documents at the latest approved revision level. This facility is a distinct entity that may hold electronic or hard copy data. Includes, for example:</t>
  </si>
  <si>
    <t xml:space="preserve">a. All drafting and clerical effort necessary to maintain documents </t>
  </si>
  <si>
    <t xml:space="preserve">a. All similar effort for facility’s specification and drawing control system, in support of its engineering and production activities </t>
  </si>
  <si>
    <t>NOTE: When documentation is called for on a given item of data retained in the Repository, the charges (if charged as direct) will be to the appropriate data element.</t>
  </si>
  <si>
    <t>1.11.6</t>
  </si>
  <si>
    <t>Other data (Please specify in additional information)</t>
  </si>
  <si>
    <t>Specialist Support Equipment</t>
  </si>
  <si>
    <t>The design, development, and production of those deliverable items and associated software required to support and maintain the system or portions of the system while the system is not directly engaged in the performance of its mission, and which are not common support equipment. Includes, for example:</t>
  </si>
  <si>
    <t xml:space="preserve">a. Vehicles, equipment, tools, etc., used to fuel, service, transport, hoist, repair, overhaul, assemble, disassemble, test, inspect, or otherwise maintain mission equipment </t>
  </si>
  <si>
    <t xml:space="preserve">b. Any production of duplicate or modified factory test or tooling equipment delivered to the Government for use in maintaining the system. (Factory test and tooling equipment initially used by the contractor in the production process but subsequently delivered to the Government will be included as cost of the item produced.) </t>
  </si>
  <si>
    <t xml:space="preserve">c. Any additional equipment or software required to maintain or modify the software portions of the system </t>
  </si>
  <si>
    <t xml:space="preserve">a. Overall planning, management and task analysis functions inherent in the Work Breakdown Structure element, systems Engineering/Program Management </t>
  </si>
  <si>
    <t>b. Common support equipment, presently in the MOD inventory or commercially available, bought by the using command, not by the acquiring command</t>
  </si>
  <si>
    <t>1.12.1</t>
  </si>
  <si>
    <t>Test and Measurement Equipment</t>
  </si>
  <si>
    <t>The specific or unique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</si>
  <si>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 xml:space="preserve">a. Test measurement and diagnostic equipment, precision measuring equipment, automatic test equipment, manual test equipment, automatic test systems, test program sets, appropriate interconnect devices, automated load modules, tapes, and related software, firmware and support hardware (power supply equipment, etc.) Used at all levels of maintenance </t>
  </si>
  <si>
    <r>
      <t>b. Packages that enable line or shop replaceable units, printed circuit boards, or similar items to be diagnosed using automatic test equipment</t>
    </r>
    <r>
      <rPr>
        <sz val="14"/>
        <rFont val="Times New Roman"/>
        <family val="1"/>
      </rPr>
      <t xml:space="preserve"> </t>
    </r>
  </si>
  <si>
    <t>1.12.2</t>
  </si>
  <si>
    <t>Support and Handling Equipment</t>
  </si>
  <si>
    <t>The deliverable tools and handling equipment used for support of the mission system. Includes, for example:</t>
  </si>
  <si>
    <t xml:space="preserve">a. Ground support equipment, vehicular support equipment, powered support equipment, non-powered support equipment, munitions material handling equipment, materiel handling equipment, and software support equipment (hardware and software) </t>
  </si>
  <si>
    <t>1.12.3</t>
  </si>
  <si>
    <t>Other specialist support equipment (Please specify in additional information)</t>
  </si>
  <si>
    <t>Common Support Equipment</t>
  </si>
  <si>
    <t>The items required to support and maintain the system or portions of the system while not directly engaged in the performance of its mission, and which are presently in the MOD inventory for support of other systems. Includes, for example:</t>
  </si>
  <si>
    <t xml:space="preserve">a. Acquisition of additional quantities of this equipment needed to support the item </t>
  </si>
  <si>
    <r>
      <t>b. All efforts required to assure the availability of this equipment to support the item</t>
    </r>
    <r>
      <rPr>
        <sz val="14"/>
        <rFont val="Times New Roman"/>
        <family val="1"/>
      </rPr>
      <t xml:space="preserve"> </t>
    </r>
  </si>
  <si>
    <t>c. Other (Please specify in additional information)</t>
  </si>
  <si>
    <t>1.13.1</t>
  </si>
  <si>
    <t>The common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</si>
  <si>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1.13.2</t>
  </si>
  <si>
    <t xml:space="preserve">a. Ground support equipment, vehicular support equipment, powered support equipment, non-powered support equipment, munitions material handling equipment, materiel handling equipment, and software support equipment (hardware/software) </t>
  </si>
  <si>
    <t>1.13.3</t>
  </si>
  <si>
    <t>Other common support equipment (Please specify in additional information)</t>
  </si>
  <si>
    <t>Operational/Site Activation</t>
  </si>
  <si>
    <t>The estates, construction, conversion, utilities, and equipment to provide all facilities required to house, service, and launch the system at the organisational and intermediate level. Includes, for example:</t>
  </si>
  <si>
    <t>a. Conversion of site, ship, or vehicle</t>
  </si>
  <si>
    <t>b. System assembly, checkout, and installation (of mission and support equipment) into site facility or ship to achieve operational status</t>
  </si>
  <si>
    <t>c. Contractor support in relation to operational/site activation</t>
  </si>
  <si>
    <t>d. Other (Please specify in additional information)</t>
  </si>
  <si>
    <t>1.14.1</t>
  </si>
  <si>
    <t>System Assembly, Installation and Checkout on Site</t>
  </si>
  <si>
    <t>The materials and services involved in the assembly of mission equipment at the site. Includes, for example:</t>
  </si>
  <si>
    <t xml:space="preserve">a. Installation of mission and support equipment in the operations or support facilities and complete system checkout or shakedown to ensure operational status. Where appropriate, specify by site, ship or vehicle. </t>
  </si>
  <si>
    <t xml:space="preserve">b. The efforts and activities associated with shipping the system from contractor facility to customer site. That site could be a MOD site, an installation and checkout site or any similar site that is outside the direct control of the contractor. </t>
  </si>
  <si>
    <t>1.14.2</t>
  </si>
  <si>
    <t>Contractor Technical Support</t>
  </si>
  <si>
    <t>The materials and services provided by the contractor related to activation. Includes, for example:</t>
  </si>
  <si>
    <t xml:space="preserve">a. Repair of repairables, standby services, final turnover </t>
  </si>
  <si>
    <t>1.14.3</t>
  </si>
  <si>
    <t>Site Construction</t>
  </si>
  <si>
    <t>Estates, site planning and preparation, construction, and other special-purpose facilities necessary to achieve system operational status. Includes, for example:</t>
  </si>
  <si>
    <t xml:space="preserve">a. Construction of utilities, roads, and interconnecting cabling </t>
  </si>
  <si>
    <t>1.14.4</t>
  </si>
  <si>
    <t>Site/Ship/Vehicle Conversion</t>
  </si>
  <si>
    <t>The materials and services required to convert existing sites, ships, or vehicles to accommodate the mission equipment and selected support equipment directly related to the specific system. Includes, for example:</t>
  </si>
  <si>
    <t xml:space="preserve">a. Operations, support, and other special purpose facilities conversion necessary to achieve system operational status, e.g., launch. Where appropriate, specify by site, ship or vehicle </t>
  </si>
  <si>
    <t>1.14.5</t>
  </si>
  <si>
    <t>Sustainment/Interim Contractor Support</t>
  </si>
  <si>
    <t>The complex of equipment (hardware/software), data, and services required to operate, maintain, support and modernise existing operational systems before the In Service Date. Includes, for example:</t>
  </si>
  <si>
    <t xml:space="preserve">a. System maintenance and modernisation. The cost for this element includes maintenance and modernisation (including the development and production) of existing, operational systems. It excludes the development and production of the original system. </t>
  </si>
  <si>
    <t xml:space="preserve">b. Support functions required to maintain and modernise the system, such as sustaining engineering, program management, logistics support, and supply chain management </t>
  </si>
  <si>
    <t xml:space="preserve">c. Test and evaluation for system and subsystem modifications </t>
  </si>
  <si>
    <t xml:space="preserve">d. Replacement of common and specific support equipment </t>
  </si>
  <si>
    <t xml:space="preserve">e. Replacement of repairable items </t>
  </si>
  <si>
    <t xml:space="preserve">f. Operational, maintenance and other personnel required at the operational unit level </t>
  </si>
  <si>
    <t xml:space="preserve">g. Unit operations costs, including operating material and support services at the operating unit </t>
  </si>
  <si>
    <t>h. Installation and personnel support functions in support of the unit level manpower</t>
  </si>
  <si>
    <t>1.14.6</t>
  </si>
  <si>
    <t>Other operational site/activation (Please specify in additional information)</t>
  </si>
  <si>
    <t>Industrial Facilities</t>
  </si>
  <si>
    <t>The construction, conversion, or expansion of industrial facilities for production, inventory, and contractor depot maintenance required when that service is for the specific system. Includes, for example:</t>
  </si>
  <si>
    <t xml:space="preserve">a. Equipment acquisition or modernisation, where applicable </t>
  </si>
  <si>
    <t xml:space="preserve">b. Maintenance of these facilities or equipment </t>
  </si>
  <si>
    <t xml:space="preserve">c. Industrial facilities for hazardous waste management to satisfy environmental standards </t>
  </si>
  <si>
    <t>Excludes, for example: capital equipment</t>
  </si>
  <si>
    <t>1.15.1</t>
  </si>
  <si>
    <t>Construction/Conversion/ Expansion</t>
  </si>
  <si>
    <t>The real estate and preparation of system specific industrial facilities for production, inventory, depot maintenance, and other related activities.</t>
  </si>
  <si>
    <t>1.15.2</t>
  </si>
  <si>
    <t>Equipment Acquisition or Modernisation</t>
  </si>
  <si>
    <t>The production equipment acquisition, modernisation, or transferral of equipment for the particular system. This pertains to Government owned and leased equipment under facilities contract.</t>
  </si>
  <si>
    <t>1.15.3</t>
  </si>
  <si>
    <t>Maintenance (Industrial Facilities)</t>
  </si>
  <si>
    <t>The maintenance, preservation, and repair of industrial facilities and equipment.</t>
  </si>
  <si>
    <t>1.15.4</t>
  </si>
  <si>
    <t>Other industrial facilities (Please specify in additional information)</t>
  </si>
  <si>
    <t>Initial Spares and Repair Parts</t>
  </si>
  <si>
    <t>The deliverable spare components, assemblies and subassemblies used for initial replacement purposes in the materiel system equipment end item. Includes, for example:</t>
  </si>
  <si>
    <t xml:space="preserve">a. Repairable spares and repair parts required as initial stock to support and maintain newly fielded systems or subsystems during the initial phase of service, including pipeline and war reserve quantities, at all levels of maintenance and support </t>
  </si>
  <si>
    <t>Excludes, for example: a. Developmental Test spares and spares provided specifically for use during installation, assembly, and checkout on site. Lower level DPS breakouts should be by subsystem</t>
  </si>
  <si>
    <t>b. Other (Please specify in additional information)</t>
  </si>
  <si>
    <t>In-service contract specific tasks</t>
  </si>
  <si>
    <t>On Tools Manpower - Maintenance, Rectifications and Repair Activity</t>
  </si>
  <si>
    <t xml:space="preserve">The costs included under this level 2 element will be the aggregated costs of all ‘On Tools’ contractor operators, contractor maintenance personnel and other sub contractors working directly on the equipment. 
All ‘Non Touch’ Manpower relating to Project and Project support activity will be recorded under 1.20
</t>
  </si>
  <si>
    <t>1.17.1</t>
  </si>
  <si>
    <t>Maintenance Activities</t>
  </si>
  <si>
    <t xml:space="preserve">This will include all ‘On Tools’ contractor operators, contractor maintenance personnel and other sub contractors at GRADE (n) working directly on the equipment. Insert a level 3 cost line for each relevant grade consuming resource in this area.
Wherever possible all defined grades should match those used in the contractors Rates Claim. Where this is not the case the contractor should justify the reason why this methodology has not been adopted. 
All ‘Non Touch’ Manpower relating to Project and Project support activity will be recorded under 1.20
</t>
  </si>
  <si>
    <t>1.17.1.1</t>
  </si>
  <si>
    <t>Depth maintenance activities</t>
  </si>
  <si>
    <t>1.17.1.2</t>
  </si>
  <si>
    <t>Forward maintenance activities</t>
  </si>
  <si>
    <t>1.17.1.3</t>
  </si>
  <si>
    <t>Other (Specify, i.e. Forward-Depth Maintenance if carried out by contractor on site)</t>
  </si>
  <si>
    <t>Consumables / Fungibles (Contract Specific)</t>
  </si>
  <si>
    <t xml:space="preserve">These will be items which are required to fulfil the obligations of the contract. In the case of the DPS for in service contracts the consumables must not be part of the overhead of the supplier but be specific consumables and fungibles which are required for the contract. This cost is only needed at aggregated level.
Consumables are materials used for the maintenance and support of systems and associated sub systems and training equipment.  This will include items such as oil, fuel, coolants and de-icers.
Fungibles are items which are required for the installation and integration of parts used for maintenance, such as nuts and bolts but they are interchangeable and not specific to a particular equipment type. Guidance --- Only needed at aggregated level. Should not include items that have gone through the overheads
</t>
  </si>
  <si>
    <t>Packing, Handling, Storage and Transportation</t>
  </si>
  <si>
    <r>
      <t xml:space="preserve">These costs will include any specific costs associated with the movement of items up and down the supply chain in order to fulfil the obligations under the contract. They must be costs which are incurred specifically on this QDC. This cost is only needed at aggregated level.
</t>
    </r>
    <r>
      <rPr>
        <b/>
        <sz val="14"/>
        <rFont val="Arial"/>
        <family val="2"/>
      </rPr>
      <t>Packing</t>
    </r>
    <r>
      <rPr>
        <sz val="14"/>
        <rFont val="Arial"/>
        <family val="2"/>
      </rPr>
      <t xml:space="preserve"> – provides for the product security, transportability and storability with the added utility of serving as a medium of communication from the provider to the user.  The nature of an item determines the type and extent of protection needed to prevent its deterioration during transport.  The mode of shipping will dictate the materials selected for the preservation in addition to packaging.
</t>
    </r>
    <r>
      <rPr>
        <b/>
        <sz val="14"/>
        <rFont val="Arial"/>
        <family val="2"/>
      </rPr>
      <t>Handling</t>
    </r>
    <r>
      <rPr>
        <sz val="14"/>
        <rFont val="Arial"/>
        <family val="2"/>
      </rPr>
      <t xml:space="preserve"> – involves the moving of items from one place to another within a limited range and is normally confirmed to a single area, such as between warehouses, storage areas or operational areas or movement from storage to moved of transportation. 
</t>
    </r>
    <r>
      <rPr>
        <b/>
        <sz val="14"/>
        <rFont val="Arial"/>
        <family val="2"/>
      </rPr>
      <t>Storage</t>
    </r>
    <r>
      <rPr>
        <sz val="14"/>
        <rFont val="Arial"/>
        <family val="2"/>
      </rPr>
      <t xml:space="preserve"> – involves the short or long term stockpiling of items.  Storage can be accomplished in either temporary or permanent facilities.  It may be a function of the transportation timeline or it may be required for material in reserve.
</t>
    </r>
    <r>
      <rPr>
        <b/>
        <sz val="14"/>
        <rFont val="Arial"/>
        <family val="2"/>
      </rPr>
      <t>Transportation</t>
    </r>
    <r>
      <rPr>
        <sz val="14"/>
        <rFont val="Arial"/>
        <family val="2"/>
      </rPr>
      <t xml:space="preserve"> – any specifically attributable transportation costs associated with the transit of items
</t>
    </r>
  </si>
  <si>
    <t>Non Touch Manpower</t>
  </si>
  <si>
    <t xml:space="preserve">The costs included under this level 2 element will be the aggregated costs (by grade) of all project and project support  manpower involved in;
• Asset Management
• Engineering &amp; Safety
• Post Design Services
• Contract &amp; Project Management
• Training
• Waste Management
Notes 
Wherever possible all defined grades should match those used in the contractors Rates Claim. Where this is not the case the contractor should justify the reason why this methodology has not been adopted
</t>
  </si>
  <si>
    <t>1.20.1</t>
  </si>
  <si>
    <t>Asset Management</t>
  </si>
  <si>
    <t>The costs included here will be for the manpower taken to manage all assets held and used in fulfilment of the contract. The costs will be split out by the relevant grade consuming resource under this code. They will generally cover the following Level 4 activities;</t>
  </si>
  <si>
    <t>1.20.1.1</t>
  </si>
  <si>
    <t>Planning and Optimisation</t>
  </si>
  <si>
    <t xml:space="preserve">Typical activity will include the initial and ongoing consideration of the Factors influencing; Demand, Production &amp; Overall Supply and Delivery of the product or service. Having considered all key factors and constraints the functional area will use the analysis to optimise the service delivery plan to meet contract requirements. </t>
  </si>
  <si>
    <t>1.20.1.2</t>
  </si>
  <si>
    <t>Inventory Management</t>
  </si>
  <si>
    <t>This functional area typically covers the control, ordering, storage and use of all consumable spares, materials and parts to maintain operating capability whilst minimising stock holding costs.</t>
  </si>
  <si>
    <t>1.20.1.3</t>
  </si>
  <si>
    <t>Supply Chain Management</t>
  </si>
  <si>
    <t>This functional area typically controls the flow of goods and services from the point of origin to the point of consumption.</t>
  </si>
  <si>
    <t>1.20.1.4</t>
  </si>
  <si>
    <t>Procurement Management</t>
  </si>
  <si>
    <t>This functional area typically covers the identification and sourcing of consumables, materials and parts of the correct quality and specification at the most competitive price to meet the criteria of the contract.</t>
  </si>
  <si>
    <t>1.20.1.5</t>
  </si>
  <si>
    <t>Other Asset Management item  (Please specify in additional information)</t>
  </si>
  <si>
    <t>1.20.2</t>
  </si>
  <si>
    <t>Engineering and Safety</t>
  </si>
  <si>
    <t>The costs included here will be for the manpower taken to manage all engineering support services and the safety aspects required to fulfil the contract with regard to overall System / Equipment Integrity and other legislative obligations (such as HSAW,  Environmental Protection directives and regulations). The costs will be split out by the relevant grade consuming resource under this code. They will generally cover the following Level 4 activities;</t>
  </si>
  <si>
    <t>1.20.2.1</t>
  </si>
  <si>
    <t xml:space="preserve">Air/Sea/Road Worthiness - Integrity Assurance </t>
  </si>
  <si>
    <t>This functional area typically covers all activity that underpins the continued structural integrity of the equipment which in turn supports the continued assurance of safe operation within the Equipment’s defined performance envelope. This will include any mandated activities to ensure continued compliance with all requirements of any National or International Safety Board.</t>
  </si>
  <si>
    <t>1.20.2.2</t>
  </si>
  <si>
    <t>Specialist Labour</t>
  </si>
  <si>
    <t xml:space="preserve">This category will include all costs of any external specialist labour required to fulfil obligations under the contract.
Note this category should not be used to capture routine sub-contract labour used to supplement prime contractor workforce.
</t>
  </si>
  <si>
    <t>1.20.2.3</t>
  </si>
  <si>
    <t>Technical Queries - On Call Support</t>
  </si>
  <si>
    <t xml:space="preserve">This category will include all resource costs relating to the provision of an on call support service or technical queries to the level specified in the contract. </t>
  </si>
  <si>
    <t>1.20.2.4</t>
  </si>
  <si>
    <t>Reliability Management</t>
  </si>
  <si>
    <t>This functional area typically covers the monitoring and review of initial and continuing in service data on the performance of individual components and assemblies against the expected performance criteria. Analysis of data will then identify performance and reliability issues and feed into other engineering support areas to define remedial action to restore performance standards.</t>
  </si>
  <si>
    <t>1.20.2.5</t>
  </si>
  <si>
    <t>Other Engineering and Safety  (Please specify in additional information)</t>
  </si>
  <si>
    <t>1.20.3</t>
  </si>
  <si>
    <t>Post design Services</t>
  </si>
  <si>
    <t xml:space="preserve">Post Design Services can cover a variety of activities all designed to maintain equipment capability. The activity will vary depending on contract type but will typically include the cost for; Configuration Management, Obsolescence Management, Technical Publications, Modification Design and Prototype Testing. 
The costs will be split out by the relevant grade consuming resource under this code. They will generally cover the following Level 4 activities;
Note – PDS normally covers costs for contractor provided training services, for DPS purposes all training costs should be recorded under the specific training category at 1.20.5.
</t>
  </si>
  <si>
    <t>1.20.3.1</t>
  </si>
  <si>
    <t>Configuration Management</t>
  </si>
  <si>
    <t xml:space="preserve">For Equipment Hardware contracts this activity includes the engineering processes for establishing and maintaining consistency of product performance. This includes functional and physical attributes with the stated operating requirements, design and operational information throughout the life of the contract. 
For Software specific contracts this activity includes the discipline for evaluating, co-ordinating, approving and implementing changes in artefacts that are used to construct and maintain software systems. 
</t>
  </si>
  <si>
    <t>1.20.3.2</t>
  </si>
  <si>
    <t>Obsolescence Management</t>
  </si>
  <si>
    <t>Typically covers the costs to analyse designs and products to identify parts and components for which vendors are no longer available, or which can no longer be repaired, and to identify new vendors or interchangeable or replacement parts. It can also include costs associated with reverse engineering to identify part functionality, form-fit-function studies, materials analysis, and life cycle maturity assessments.</t>
  </si>
  <si>
    <t>1.20.3.3</t>
  </si>
  <si>
    <t>Typically covers the cost of maintaining and updating all technical support media thru the life of the contract. This would include the generation of amendment instructions to all users of the data and maintaining a master reference set of amendments detailing change history.</t>
  </si>
  <si>
    <t>1.20.3.4</t>
  </si>
  <si>
    <t>Modifications - Assessment &amp; Design Effort</t>
  </si>
  <si>
    <t xml:space="preserve">Typically covers the cost of design effort for the proposed modification along with prototype testing.
Contracts involving a major modification programme such as, Mid Life Updates, Capability Sustainment Programme or Life Extension Programme would almost certainly form a new QDC and therefore all costs for On Tools and Non Touch Manpower along with associated parts and materials would be recorded against the relevant categories of the DPS for that particular contract.
</t>
  </si>
  <si>
    <t>1.20.3.5</t>
  </si>
  <si>
    <t>Other PDS  (Please specify in additional information)</t>
  </si>
  <si>
    <t>1.20.4</t>
  </si>
  <si>
    <t>Post design Services (manpower)</t>
  </si>
  <si>
    <t xml:space="preserve">These costs will be specific costs in relation to the manpower expended in managing the contract and projects under the contract. They are not general overheads but specific costs related to a particular contract.
The costs will be split out by the relevant grade consuming resource under this code. 
</t>
  </si>
  <si>
    <t>1.20.4.1</t>
  </si>
  <si>
    <t>Finance</t>
  </si>
  <si>
    <t xml:space="preserve">This element includes costs to provide financial management, including costs vs. budget analyses, full funding assessments, appropriations and obligations management, etc.  This element also includes the costs associated with the allocation of funding to tasks and work packages and assessing impacts of schedule changes on final costs.
</t>
  </si>
  <si>
    <t>1.20.4.2</t>
  </si>
  <si>
    <t>Commercial</t>
  </si>
  <si>
    <t>This element will include all costs incurred in relation to the specific commercial activities undertaken for the contract.</t>
  </si>
  <si>
    <t>1.20.4.3</t>
  </si>
  <si>
    <t>Legal</t>
  </si>
  <si>
    <t>This element will include all costs incurred in relation to the specific legal activities undertaken for the contract. This will include any non recurring costs in relation to legal disputes or obligations.</t>
  </si>
  <si>
    <t>1.20.4.4</t>
  </si>
  <si>
    <t>Senior Management - Direct to Project or Programme</t>
  </si>
  <si>
    <t xml:space="preserve">This element will include the cost of any senior management required for the contract. This will only include specific costs and these should be allocated on an appropriate and proportionate basis.
</t>
  </si>
  <si>
    <t>1.20.4.5</t>
  </si>
  <si>
    <t>Programme Quality Assurance</t>
  </si>
  <si>
    <t>This element includes the costs of the systematic monitoring and evaluation of the various aspects of a project or service are fit for the intended purpose as defined in the Statement of Requirement and that sufficient control and feedback is generated to assure continuing conformity, generating corrective action or improvements where necessary.</t>
  </si>
  <si>
    <t>1.20.4.6</t>
  </si>
  <si>
    <t>Data Management</t>
  </si>
  <si>
    <t xml:space="preserve">This element includes all costs of data collection and analysis to assess the effectiveness of the contract. It can also include any explicit data capture and analysis as mandated in the contract requirements. </t>
  </si>
  <si>
    <t>1.20.4.7</t>
  </si>
  <si>
    <t>Security / Insurance</t>
  </si>
  <si>
    <t xml:space="preserve">This element includes the cost to provide and maintain physical security such as perimeter fences and gates, guard stations, closed circuit and electronic monitoring, badging and access control.  It also includes protection from and remediation for damage from natural and manmade disasters, accidents, electrical power losses and spikes, fire and theft etc.
Insurance will include any costs for specific insurances relating to the fulfilment of the contract.
</t>
  </si>
  <si>
    <t>1.20.4.8</t>
  </si>
  <si>
    <t>Other Contract and Project Management activity  (Please specify in additional information)</t>
  </si>
  <si>
    <t>1.20.5</t>
  </si>
  <si>
    <t>In service Training costs</t>
  </si>
  <si>
    <t xml:space="preserve">These costs will cover the costs associated with the delivery of specific training requirements as required in the execution of the contract.
The costs will be split out by the relevant grade consuming resource under this code. 
</t>
  </si>
  <si>
    <t>1.20.5.1</t>
  </si>
  <si>
    <t xml:space="preserve">Operator or Maintainer  Training </t>
  </si>
  <si>
    <t xml:space="preserve">Delivery of Initial and Refresher training for Operators and Maintenance staff. This could be at contractor’s site or MoD establishment. 
</t>
  </si>
  <si>
    <t>1.20.5.2</t>
  </si>
  <si>
    <t xml:space="preserve">Project Specific  Training </t>
  </si>
  <si>
    <t>Attendance of project staff on specific training courses required by personnel in execution of the specific contract roles.</t>
  </si>
  <si>
    <t>Other in service training costs  (Please specify in additional information)</t>
  </si>
  <si>
    <t>1.20.6</t>
  </si>
  <si>
    <t>Disposal / Waste Management</t>
  </si>
  <si>
    <t xml:space="preserve">These costs will cover the management costs associated with the maintenance obligations completed under the contract.
The costs will be split out by the relevant grade consuming resource under this code.
</t>
  </si>
  <si>
    <t>1.20.7</t>
  </si>
  <si>
    <t>Other Maintenance Management activity ( (Please specify in additional information)</t>
  </si>
  <si>
    <t>Specialist Equipment</t>
  </si>
  <si>
    <t>These costs will include any costs associated with the purchase of specialist equipment required to fulfil the obligations of the contract.</t>
  </si>
  <si>
    <t>1.21.1</t>
  </si>
  <si>
    <t>Rigs, Jigs and Support Equipment (all-up)</t>
  </si>
  <si>
    <t xml:space="preserve">This element will include costs incurred in relation to any specialist support equipment. Including Rigs, Jigs and Specialist Support Equipment. 
Specialist equipment – specialist equipment means any equipment which is specifically required for the contractor’s obligation under the contract.
</t>
  </si>
  <si>
    <t>1.21.1.1</t>
  </si>
  <si>
    <t>Special To Type Support Equipment</t>
  </si>
  <si>
    <t>Equipment unique to this particular contract or Major Equipment. This will typically include maintenance, upkeep and replacement costs of specialist lifting equipment or ground handling equipment.</t>
  </si>
  <si>
    <t>1.21.1.2</t>
  </si>
  <si>
    <t>Support Equipment that is in common use (2 or more equipments.) across the Defence Inventory. This will typically include maintenance, upkeep and replacement of the equipment.</t>
  </si>
  <si>
    <t>1.21.1.3</t>
  </si>
  <si>
    <t>Other support equipment  (Please specify in additional information)</t>
  </si>
  <si>
    <t>1.21.2</t>
  </si>
  <si>
    <t>Testing and Diagnostics</t>
  </si>
  <si>
    <t xml:space="preserve">These costs will cover any specialist equipment required for testing and diagnostics purposes. These equipment types typically confirm the existence of a fault and possibly identify and sentence the sub-system, line replacement unit or component causing the fault. The cost category will capture the costs of usage, maintenance, upkeep and replacement. </t>
  </si>
  <si>
    <t>1.21.2.1</t>
  </si>
  <si>
    <t>Special To Type Test Equipment</t>
  </si>
  <si>
    <t>Testing &amp; Diagnostic Equipment unique to this particular contract or Major Equipment. Equipment would typically download fault codes or run diagnostic scenarios in controlled sequence to identify and sentence fault. Costs will include maintenance, upkeep and replacement of the equipment.</t>
  </si>
  <si>
    <t>1.21.2.2</t>
  </si>
  <si>
    <t>Common Test Equipment</t>
  </si>
  <si>
    <t>Functionality as 1.21.2.1 where the equipment is in common use (2 or more equipments.) across the Defence Inventory. Costs will typically include maintenance, upkeep and replacement of the equipment.</t>
  </si>
  <si>
    <t>1.21.2.3</t>
  </si>
  <si>
    <t>Other testing and equipment  (Please specify in additional information)</t>
  </si>
  <si>
    <t>1.21.3</t>
  </si>
  <si>
    <t>Specialist Facilities</t>
  </si>
  <si>
    <t xml:space="preserve">This category will include the costs of any specialist facilities required to fulfil the obligations of the contract. The facility will meet or facilitate a specific contract requirement and will be for the exclusive use of the contract. Any cost of surplus capacity should be bourne by the contractor unless there is a specific contract requirement to maintain surge capacity or expansion options
</t>
  </si>
  <si>
    <t>1.21.3.1</t>
  </si>
  <si>
    <t>Rent of premises</t>
  </si>
  <si>
    <t xml:space="preserve">This will include the rental costs of premises required to fulfil obligations under the contract.  Where only part of the rented premises is required, then an appropriate and reasonable apportionment of the costs should be included here if they are costs which have been taken on for the purpose of the contract. If the cost of the premises would have been absorbed by the contractor regardless of the contract they should NOT be included.
</t>
  </si>
  <si>
    <t>1.21.3.2</t>
  </si>
  <si>
    <t>Major Training Equipment - Simulators &amp;  STE (specify)</t>
  </si>
  <si>
    <t xml:space="preserve">This will include the costs of usage, maintenance, upkeep and replacement of any major training equipment including the operational simulators and advanced synthetic training environments.
</t>
  </si>
  <si>
    <t>1.21.3.3</t>
  </si>
  <si>
    <t>Conversion and Expansion</t>
  </si>
  <si>
    <t>This will include the costs of converting or expanding existing assets for use on the specified contract. The cost of conversion / expansion must be derived from a definite need and the contractor should prove the costs are the most economic means of meeting the requirement.</t>
  </si>
  <si>
    <t>1.21.3.4</t>
  </si>
  <si>
    <t>Maintenance of specialist facilities</t>
  </si>
  <si>
    <t>This will include the costs of maintaining the specialist facility throughout the life of the contract. Maintenance activity should be commensurate and appropriate to the operating use and local environment. If the facility is not used exclusively for the contract then the cost should be apportioned on a reasonable basis.</t>
  </si>
  <si>
    <t>1.21.3.5</t>
  </si>
  <si>
    <t>Other specialist facilities item (Please specify in additional information)</t>
  </si>
  <si>
    <t>1.21.4</t>
  </si>
  <si>
    <t>Individual or Small Scale Modifications</t>
  </si>
  <si>
    <t xml:space="preserve">This element includes the cost of parts and materials required for small scale routine modifications to the equipment. Because these items will cover routine modifications the materiality the cost may be captured at aggregated level. 
</t>
  </si>
  <si>
    <t>1.21.5</t>
  </si>
  <si>
    <t xml:space="preserve">Specialist IT </t>
  </si>
  <si>
    <t xml:space="preserve">This element includes the cost of any specialist IT required to fulfil obligations of the contract. If the Specialist IT or any level 4 component is used in other areas of the contractors business then the contract shall only bear a proportion of the costs commensurate with a reasonable basis of apportionment. 
</t>
  </si>
  <si>
    <t>1.21.5.1</t>
  </si>
  <si>
    <t>Specialist Software</t>
  </si>
  <si>
    <t>This element includes the cost of any specialist software.
Software is intangible programmes, libraries and applications used for the operation of computers. 
Specialist Software Licences. - This element includes the cost of software licences, either enterprise-wide or seat based.
Technology Refresh. - This element includes the costs of the periodic replacement of computers and peripherals to maintain operating functionality and business efficacy in relation to contract delivery.</t>
  </si>
  <si>
    <t>1.21.5.2</t>
  </si>
  <si>
    <t>Specialist Hardware</t>
  </si>
  <si>
    <t xml:space="preserve">This element includes the cost of any specialist hardware.
Computer hardware is the physical element of a computer system.
</t>
  </si>
  <si>
    <t>1.21.5.3</t>
  </si>
  <si>
    <t>Maintenance of specialist IT</t>
  </si>
  <si>
    <t xml:space="preserve">This cost is only valid to the contract if the maintenance of the specialist IT is performed by dedicated support staff. If the IT is maintained by routine staff who maintain all other IT then this cost should be part of the overhead. </t>
  </si>
  <si>
    <t>1.21.5.4</t>
  </si>
  <si>
    <t>Other specialist IT equipment (Specify)</t>
  </si>
  <si>
    <t>1.21.6</t>
  </si>
  <si>
    <t>Any other category not included above (Please specify in additional information)</t>
  </si>
  <si>
    <t>Cross-check</t>
  </si>
  <si>
    <t>CPV code (1st revision)</t>
  </si>
  <si>
    <t>UNSPSC Code (1st revision)</t>
  </si>
  <si>
    <t>1 Sea System</t>
  </si>
  <si>
    <t>Submarines</t>
  </si>
  <si>
    <t>CPVL11</t>
  </si>
  <si>
    <t>UNSPSCL11</t>
  </si>
  <si>
    <t>1.1</t>
  </si>
  <si>
    <t>Whole Boat</t>
  </si>
  <si>
    <t>Electrical machinery, apparatus, equipment and consumables; Lighting</t>
  </si>
  <si>
    <t>Chemicals including Bio Chemicals and Gas Materials</t>
  </si>
  <si>
    <t>Radio, television, communication, telecommunication and related equipment</t>
  </si>
  <si>
    <t>Material Handling and Conditioning and Storage Machinery and their Accessories and Supplies</t>
  </si>
  <si>
    <t>Medical equipments, pharmaceuticals and personal care products</t>
  </si>
  <si>
    <t>Commercial and Military and Private Vehicles and their Accessories and Components</t>
  </si>
  <si>
    <t>Transport equipment and auxiliary products to transportation</t>
  </si>
  <si>
    <t>Power Generation and Distribution Machinery and Accessories</t>
  </si>
  <si>
    <t>Security, fire-fighting, police and defence equipment</t>
  </si>
  <si>
    <t>Laboratory, optical and precision equipments (excl. glasses)</t>
  </si>
  <si>
    <t>Structures and Building and Construction and Manufacturing Components and Supplies</t>
  </si>
  <si>
    <t>Furniture (incl. office furniture), furnishings, domestic appliances (excl. lighting) and cleaning products</t>
  </si>
  <si>
    <t>Manufacturing Components and Supplies</t>
  </si>
  <si>
    <t>Industrial machinery</t>
  </si>
  <si>
    <t>Electrical Systems and Lighting and Components and Accessories and Supplies</t>
  </si>
  <si>
    <t>Construction structures and materials; auxiliary products to construction (excepts electric apparatus)</t>
  </si>
  <si>
    <t>Distribution and Conditioning Systems and Equipment and Components</t>
  </si>
  <si>
    <t>Construction work</t>
  </si>
  <si>
    <t>Laboratory and Measuring and Observing and Testing Equipment</t>
  </si>
  <si>
    <t>Software package and information systems</t>
  </si>
  <si>
    <t>Medical Equipment and Accessories and Supplies</t>
  </si>
  <si>
    <t>Installation services (except software)</t>
  </si>
  <si>
    <t>Information Technology Broadcasting and Telecommunications</t>
  </si>
  <si>
    <t>Supporting and auxiliary transport services; travel agencies services</t>
  </si>
  <si>
    <t>Defense and Law Enforcement and Security and Safety Equipment and Supplies</t>
  </si>
  <si>
    <t>Architectural, construction, engineering and inspection services</t>
  </si>
  <si>
    <t>Cleaning Equipment and Supplies</t>
  </si>
  <si>
    <t>Sewage-, refuse-, cleaning-, and environmental services</t>
  </si>
  <si>
    <t>Published Products</t>
  </si>
  <si>
    <t>Furniture and Furnishings</t>
  </si>
  <si>
    <t xml:space="preserve">Building and Facility Construction and Maintenance Services </t>
  </si>
  <si>
    <t>Industrial Production and Manufacturing Services</t>
  </si>
  <si>
    <t>Industrial Cleaning Services</t>
  </si>
  <si>
    <t>Management and Business Professionals and Administrative Services</t>
  </si>
  <si>
    <t>Engineering and Research and Technology Based Services</t>
  </si>
  <si>
    <t>CPVL111</t>
  </si>
  <si>
    <t>UNSPSCL111</t>
  </si>
  <si>
    <t>Hull Structure And Structural Fittings</t>
  </si>
  <si>
    <t>Insulated wire and cable</t>
  </si>
  <si>
    <t>Material handling machinery and equipment</t>
  </si>
  <si>
    <t>Warships and associated parts</t>
  </si>
  <si>
    <t>Containers and storage</t>
  </si>
  <si>
    <t>Domestic appliances</t>
  </si>
  <si>
    <t>Marine transport</t>
  </si>
  <si>
    <t>Cooling and ventilation equipment</t>
  </si>
  <si>
    <t>Construction materials and associated items</t>
  </si>
  <si>
    <t>Structural products</t>
  </si>
  <si>
    <t>Cable, wire and related products</t>
  </si>
  <si>
    <t>Works for complete or part construction and civil engineering work</t>
  </si>
  <si>
    <t>Heating and ventilation and air circulation</t>
  </si>
  <si>
    <t>Pipe piping and pipe fittings</t>
  </si>
  <si>
    <t>Installation services of electrical and mechanical equipment</t>
  </si>
  <si>
    <t>Software</t>
  </si>
  <si>
    <t>Engineering services</t>
  </si>
  <si>
    <t>Manufacturing support services</t>
  </si>
  <si>
    <t>Machining and processing services</t>
  </si>
  <si>
    <t>Professional engineering services</t>
  </si>
  <si>
    <t>Computer services</t>
  </si>
  <si>
    <t>rr</t>
  </si>
  <si>
    <t>CPVL1111</t>
  </si>
  <si>
    <t>UNSPSCL1111</t>
  </si>
  <si>
    <t>Hull Structure &amp; Structural Fittings Integration, Assembly, Test, and Checkout</t>
  </si>
  <si>
    <t>Parts of war ships</t>
  </si>
  <si>
    <t>Construction materials</t>
  </si>
  <si>
    <t>Piping</t>
  </si>
  <si>
    <t>Hardware</t>
  </si>
  <si>
    <t>Assembly of metal structures</t>
  </si>
  <si>
    <t>Assembly line work</t>
  </si>
  <si>
    <t>Assembly and erection of prefabricated structures</t>
  </si>
  <si>
    <t>Joint sealing services</t>
  </si>
  <si>
    <t>Prefabricated units and components</t>
  </si>
  <si>
    <t>Original design and manufacturing service</t>
  </si>
  <si>
    <t>Electronics manufacturing service</t>
  </si>
  <si>
    <t>Sequenced delivery service</t>
  </si>
  <si>
    <t>Final or sub-assembly service</t>
  </si>
  <si>
    <t>Mechanical engineering</t>
  </si>
  <si>
    <t>Electrical and electronic engineering</t>
  </si>
  <si>
    <t>CPVL1112</t>
  </si>
  <si>
    <t>UNSPSCL1112</t>
  </si>
  <si>
    <t>Pressure Hull Structure</t>
  </si>
  <si>
    <t>Parts for warships</t>
  </si>
  <si>
    <t>Hull and mechanical spare parts for warships</t>
  </si>
  <si>
    <t>Structures and parts of structures</t>
  </si>
  <si>
    <t>Special trade construction works other than roof works</t>
  </si>
  <si>
    <t>Installation services of marine engines</t>
  </si>
  <si>
    <t>CPVL1113</t>
  </si>
  <si>
    <t>UNSPSCL1113</t>
  </si>
  <si>
    <t>External Hull ( Ex Control Surfaces)</t>
  </si>
  <si>
    <t>CPVL1114</t>
  </si>
  <si>
    <t>UNSPSCL1114</t>
  </si>
  <si>
    <t>Main Internal Structure</t>
  </si>
  <si>
    <t>CPVL1115</t>
  </si>
  <si>
    <t>UNSPSCL1115</t>
  </si>
  <si>
    <t>Minor internal Structure</t>
  </si>
  <si>
    <t>Atomic and nuclear energy machinery and equipment</t>
  </si>
  <si>
    <t>CPVL1116</t>
  </si>
  <si>
    <t>UNSPSCL1116</t>
  </si>
  <si>
    <t>1.1.1.6</t>
  </si>
  <si>
    <t>Access ( Permanent &amp; Temporary)</t>
  </si>
  <si>
    <t>CPVL1117</t>
  </si>
  <si>
    <t>UNSPSCL1117</t>
  </si>
  <si>
    <t>1.1.1.7</t>
  </si>
  <si>
    <t xml:space="preserve">Seating's </t>
  </si>
  <si>
    <t>Air-conditioning appliances</t>
  </si>
  <si>
    <t>Machinery and apparatus for filtering or purifying gases</t>
  </si>
  <si>
    <t>System, storage and content management software package</t>
  </si>
  <si>
    <t>CPVL1118</t>
  </si>
  <si>
    <t>UNSPSCL1118</t>
  </si>
  <si>
    <t>1.1.1.8</t>
  </si>
  <si>
    <t>Penetrations</t>
  </si>
  <si>
    <t>System management software package</t>
  </si>
  <si>
    <t>CPVL1119</t>
  </si>
  <si>
    <t>UNSPSCL1119</t>
  </si>
  <si>
    <t>1.1.1.9</t>
  </si>
  <si>
    <t>Control Surfaces</t>
  </si>
  <si>
    <t>CPVL11110</t>
  </si>
  <si>
    <t>UNSPSCL11110</t>
  </si>
  <si>
    <t>1.1.1.10</t>
  </si>
  <si>
    <t>Constructional services</t>
  </si>
  <si>
    <t>Consultative engineering and construction services</t>
  </si>
  <si>
    <t>CPVL112</t>
  </si>
  <si>
    <t>UNSPSCL112</t>
  </si>
  <si>
    <t>Primary and Secondary Propulsion Systems</t>
  </si>
  <si>
    <t>Electric motors, generators and transformers</t>
  </si>
  <si>
    <t>Accumulators, primary cells and primary batteries</t>
  </si>
  <si>
    <t>Transportation components and systems</t>
  </si>
  <si>
    <t>Parts and accessories for vehicles and their engines</t>
  </si>
  <si>
    <t>Power sources</t>
  </si>
  <si>
    <t>Batteries and generators and kinetic power transmission</t>
  </si>
  <si>
    <t>Machinery for the production and use of mechanical power</t>
  </si>
  <si>
    <t>Power generation</t>
  </si>
  <si>
    <t>Building installation work</t>
  </si>
  <si>
    <t>Software package utilities</t>
  </si>
  <si>
    <t>CPVL1121</t>
  </si>
  <si>
    <t>UNSPSCL1121</t>
  </si>
  <si>
    <t>Primary &amp; Secondary Propulsion Systems Integration, Assembly, Test, and Checkout</t>
  </si>
  <si>
    <t>Miscellaneous engineering services</t>
  </si>
  <si>
    <t>Integrated engineering services</t>
  </si>
  <si>
    <t>Engineering-related scientific and technical services</t>
  </si>
  <si>
    <t>CPVL1122</t>
  </si>
  <si>
    <t>UNSPSCL1122</t>
  </si>
  <si>
    <t>Misc Reactor</t>
  </si>
  <si>
    <t>Electronic and electrical spare parts for warships</t>
  </si>
  <si>
    <t>Heating and cooling system motor AC</t>
  </si>
  <si>
    <t>CPVL1123</t>
  </si>
  <si>
    <t>UNSPSCL1123</t>
  </si>
  <si>
    <t>Reactor &amp; Primary Reactor Systems</t>
  </si>
  <si>
    <t>CPVL1124</t>
  </si>
  <si>
    <t>UNSPSCL1124</t>
  </si>
  <si>
    <t>Secondary Reactor Systems</t>
  </si>
  <si>
    <t>CPVL1125</t>
  </si>
  <si>
    <t>UNSPSCL1125</t>
  </si>
  <si>
    <t>Reactor Control &amp; Instrumentation</t>
  </si>
  <si>
    <t>CPVL1126</t>
  </si>
  <si>
    <t>UNSPSCL1126</t>
  </si>
  <si>
    <t>Reactor Shielding</t>
  </si>
  <si>
    <t>CPVL1127</t>
  </si>
  <si>
    <t>UNSPSCL1127</t>
  </si>
  <si>
    <t>Miscellaneous Propulsion Items</t>
  </si>
  <si>
    <t>Insulation</t>
  </si>
  <si>
    <t>CPVL1128</t>
  </si>
  <si>
    <t>UNSPSCL1128</t>
  </si>
  <si>
    <t>Propulsion Main Machinery Units</t>
  </si>
  <si>
    <t>Electric alternating current AC motors</t>
  </si>
  <si>
    <t>Electric direct current DC motors</t>
  </si>
  <si>
    <t>Non electric motors</t>
  </si>
  <si>
    <t>Engines</t>
  </si>
  <si>
    <t>Product specific battery packs</t>
  </si>
  <si>
    <t>CPVL1129</t>
  </si>
  <si>
    <t>UNSPSCL1129</t>
  </si>
  <si>
    <t>Steam &amp; Feed Systems</t>
  </si>
  <si>
    <t>Pipes and fittings</t>
  </si>
  <si>
    <t>Exhaust structures or screening equipment</t>
  </si>
  <si>
    <t>CPVL11210</t>
  </si>
  <si>
    <t>UNSPSCL11210</t>
  </si>
  <si>
    <t>1.1.2.10</t>
  </si>
  <si>
    <t>Propulsion Oil Systems</t>
  </si>
  <si>
    <t>Lubricating oil systems</t>
  </si>
  <si>
    <t>Hydraulic systems and components</t>
  </si>
  <si>
    <t>Parts of pumps, compressors, engines or motors</t>
  </si>
  <si>
    <t>Industrial filtering and purification</t>
  </si>
  <si>
    <t>CPVL11211</t>
  </si>
  <si>
    <t>UNSPSCL11211</t>
  </si>
  <si>
    <t>1.1.2.11</t>
  </si>
  <si>
    <t>Electrical Propulsion Equipment &amp; Systems</t>
  </si>
  <si>
    <t>Marine craft systems and subassemblies</t>
  </si>
  <si>
    <t>CPVL113</t>
  </si>
  <si>
    <t>UNSPSCL113</t>
  </si>
  <si>
    <t>Electrical Generation, Conversion, and Distribution</t>
  </si>
  <si>
    <t>Electricity distribution and control apparatus</t>
  </si>
  <si>
    <t>Electrical wire and cable and harness</t>
  </si>
  <si>
    <t>Lighting equipment and electric lamps</t>
  </si>
  <si>
    <t>Electrical equipment and apparatus</t>
  </si>
  <si>
    <t>Lamps and lightbulbs and lamp components</t>
  </si>
  <si>
    <t>Parts and accessories for vehicles and their en</t>
  </si>
  <si>
    <t>Electrical equipment and components and supplies</t>
  </si>
  <si>
    <t>CPVL1131</t>
  </si>
  <si>
    <t>UNSPSCL1131</t>
  </si>
  <si>
    <t>Electrical Generation, Conversion &amp; Distribution Integration, Assembly, Test, and Checkout</t>
  </si>
  <si>
    <t>Engineering design services</t>
  </si>
  <si>
    <t>Software or hardware engineering</t>
  </si>
  <si>
    <t>CPVL1132</t>
  </si>
  <si>
    <t>UNSPSCL1132</t>
  </si>
  <si>
    <t>Electrical Cabling, Glands, Comp Arrgts &amp; Fluids</t>
  </si>
  <si>
    <t>Electrical equipment maintenance and repair service</t>
  </si>
  <si>
    <t>CPVL1133</t>
  </si>
  <si>
    <t>UNSPSCL1133</t>
  </si>
  <si>
    <t>Electrical Power Generation Equipment</t>
  </si>
  <si>
    <t>CPVL1134</t>
  </si>
  <si>
    <t>UNSPSCL1134</t>
  </si>
  <si>
    <t>Electrical Power Generation- Mechanical Systems</t>
  </si>
  <si>
    <t>Hydraulic or pneumatic power engines and motors</t>
  </si>
  <si>
    <t>Steam generators</t>
  </si>
  <si>
    <t>CPVL1135</t>
  </si>
  <si>
    <t>UNSPSCL1135</t>
  </si>
  <si>
    <t>Electrical Power Distribution</t>
  </si>
  <si>
    <t>Electrical services</t>
  </si>
  <si>
    <t>CPVL1136</t>
  </si>
  <si>
    <t>UNSPSCL1136</t>
  </si>
  <si>
    <t>Lighting &amp; Portable Equipment</t>
  </si>
  <si>
    <t>Electrical machinery, apparatus, equipment and consumables; lighting</t>
  </si>
  <si>
    <t>CPVL1137</t>
  </si>
  <si>
    <t>UNSPSCL1137</t>
  </si>
  <si>
    <t>1.1.3.7</t>
  </si>
  <si>
    <t>Sundry Electrical Labour</t>
  </si>
  <si>
    <t>Electrical system services</t>
  </si>
  <si>
    <t>CPVL1138</t>
  </si>
  <si>
    <t>UNSPSCL1138</t>
  </si>
  <si>
    <t>1.1.3.8</t>
  </si>
  <si>
    <t>Misc Electrical Work</t>
  </si>
  <si>
    <t>CPVL114</t>
  </si>
  <si>
    <t>UNSPSCL114</t>
  </si>
  <si>
    <t>Control and Communication</t>
  </si>
  <si>
    <t>Transmission apparatus for radiotelephony, radiotelegraphy, radio broadcasting and television</t>
  </si>
  <si>
    <t>Telecommunications equipment and supplies</t>
  </si>
  <si>
    <t>Miscellaneous transport equipment and spare parts</t>
  </si>
  <si>
    <t>Emergency and security equipment</t>
  </si>
  <si>
    <t>Weapons, ammunition and associated parts</t>
  </si>
  <si>
    <t>Laboratory and scientific equipment</t>
  </si>
  <si>
    <t>Measuring and observing and testing instruments</t>
  </si>
  <si>
    <t>Navigational and meteorological instruments</t>
  </si>
  <si>
    <t>Communications Devices and Accessories</t>
  </si>
  <si>
    <t>Optical instruments</t>
  </si>
  <si>
    <t>Conventional war weapons</t>
  </si>
  <si>
    <t>Security surveillance and detection</t>
  </si>
  <si>
    <t>CPVL1141</t>
  </si>
  <si>
    <t>UNSPSCL1141</t>
  </si>
  <si>
    <t>Control &amp; Communication Integration, Assembly, Test, and Checkout</t>
  </si>
  <si>
    <t>CPVL1142</t>
  </si>
  <si>
    <t>UNSPSCL1142</t>
  </si>
  <si>
    <t>Navigation Systems &amp; equipments</t>
  </si>
  <si>
    <t>Navigation equipment</t>
  </si>
  <si>
    <t>Navigational equipment and instruments</t>
  </si>
  <si>
    <t>Periscopes</t>
  </si>
  <si>
    <t>Periscope or protectorscope</t>
  </si>
  <si>
    <t>CPVL1143</t>
  </si>
  <si>
    <t>UNSPSCL1143</t>
  </si>
  <si>
    <t>Internal Communications</t>
  </si>
  <si>
    <t>Personal communication devices</t>
  </si>
  <si>
    <t>CPVL1144</t>
  </si>
  <si>
    <t>UNSPSCL1144</t>
  </si>
  <si>
    <t>Control &amp; Indicating System</t>
  </si>
  <si>
    <t xml:space="preserve">Indicating and recording instruments </t>
  </si>
  <si>
    <t>Distribution and control centers and accessories</t>
  </si>
  <si>
    <t>CPVL1145</t>
  </si>
  <si>
    <t>UNSPSCL1145</t>
  </si>
  <si>
    <t>Weapons Control Electrics</t>
  </si>
  <si>
    <t>Conventional weapons</t>
  </si>
  <si>
    <t>CPVL1146</t>
  </si>
  <si>
    <t>UNSPSCL1146</t>
  </si>
  <si>
    <t>1.1.4.6</t>
  </si>
  <si>
    <t>Ships Protective Systems</t>
  </si>
  <si>
    <t>CPVL1147</t>
  </si>
  <si>
    <t>UNSPSCL1147</t>
  </si>
  <si>
    <t>1.1.4.7</t>
  </si>
  <si>
    <t>External Communication Systems</t>
  </si>
  <si>
    <t>Broadcasting equipment</t>
  </si>
  <si>
    <t>Surveillance and detection equipment</t>
  </si>
  <si>
    <t>CPVL1148</t>
  </si>
  <si>
    <t>UNSPSCL1148</t>
  </si>
  <si>
    <t>1.1.4.8</t>
  </si>
  <si>
    <t>Active / Passive Sonar Systems</t>
  </si>
  <si>
    <t>Navigational instruments</t>
  </si>
  <si>
    <t>Radar and sonar systems and components</t>
  </si>
  <si>
    <t>CPVL1149</t>
  </si>
  <si>
    <t>UNSPSCL1149</t>
  </si>
  <si>
    <t>1.1.4.9</t>
  </si>
  <si>
    <t>Sensor Systems</t>
  </si>
  <si>
    <t>Surveillance system</t>
  </si>
  <si>
    <t>Indicating and recording instruments</t>
  </si>
  <si>
    <t>CPVL115</t>
  </si>
  <si>
    <t>UNSPSCL115</t>
  </si>
  <si>
    <t>Ship Services</t>
  </si>
  <si>
    <t>Medical equipment</t>
  </si>
  <si>
    <t>Respiratory and anesthesia and resuscitation products</t>
  </si>
  <si>
    <t>Personal safety and protection</t>
  </si>
  <si>
    <t>Specialized trade construction and maintenance services</t>
  </si>
  <si>
    <t>Refuse disposal and treatment</t>
  </si>
  <si>
    <t>Refuse and waste related services</t>
  </si>
  <si>
    <t>CPVL1151</t>
  </si>
  <si>
    <t>UNSPSCL1151</t>
  </si>
  <si>
    <t>Ships Services Integration, Assembly, Test, and Checkout</t>
  </si>
  <si>
    <t>CPVL1152</t>
  </si>
  <si>
    <t>UNSPSCL1152</t>
  </si>
  <si>
    <t>Miscellaneous (use other) Ship Services</t>
  </si>
  <si>
    <t>Ventilation equipment</t>
  </si>
  <si>
    <t>Pipeline, piping, pipes, casing, tubing and related items</t>
  </si>
  <si>
    <t>Heating, ventilation and air-conditioning installation work</t>
  </si>
  <si>
    <t>CPVL1153</t>
  </si>
  <si>
    <t>UNSPSCL1153</t>
  </si>
  <si>
    <t>Air Conditioning equipment</t>
  </si>
  <si>
    <t>CPVL1154</t>
  </si>
  <si>
    <t>UNSPSCL1154</t>
  </si>
  <si>
    <t>Air Conditioning Systems</t>
  </si>
  <si>
    <t>Air-conditioning installations</t>
  </si>
  <si>
    <t>CPVL1155</t>
  </si>
  <si>
    <t>UNSPSCL1155</t>
  </si>
  <si>
    <t>1.1.5.5</t>
  </si>
  <si>
    <t>Water Systems</t>
  </si>
  <si>
    <t>Pumps and compressors</t>
  </si>
  <si>
    <t>Plumbing and drain-laying work</t>
  </si>
  <si>
    <t>Plumbing fixtures</t>
  </si>
  <si>
    <t>CPVL1156</t>
  </si>
  <si>
    <t>UNSPSCL1156</t>
  </si>
  <si>
    <t>1.1.5.6</t>
  </si>
  <si>
    <t>Air Systems</t>
  </si>
  <si>
    <t>Gas-therapy and respiratory devices</t>
  </si>
  <si>
    <t>Respiratory protection</t>
  </si>
  <si>
    <t>CPVL1157</t>
  </si>
  <si>
    <t>UNSPSCL1157</t>
  </si>
  <si>
    <t>1.1.5.7</t>
  </si>
  <si>
    <t>Steam Systems</t>
  </si>
  <si>
    <t>Steam-turbine generator and related apparatus</t>
  </si>
  <si>
    <t>Steam pumps</t>
  </si>
  <si>
    <t>CPVL1158</t>
  </si>
  <si>
    <t>UNSPSCL1158</t>
  </si>
  <si>
    <t>1.1.5.8</t>
  </si>
  <si>
    <t>Hydraulic Systems</t>
  </si>
  <si>
    <t>Marine hydraulic systems</t>
  </si>
  <si>
    <t>CPVL1159</t>
  </si>
  <si>
    <t>UNSPSCL1159</t>
  </si>
  <si>
    <t>1.1.5.9</t>
  </si>
  <si>
    <t>Steering &amp; Hydroplane Equipment</t>
  </si>
  <si>
    <t>Steering wheels, columns and boxes</t>
  </si>
  <si>
    <t>Steering system</t>
  </si>
  <si>
    <t>Marine steering gear</t>
  </si>
  <si>
    <t>CPVL11510</t>
  </si>
  <si>
    <t>UNSPSCL11510</t>
  </si>
  <si>
    <t>1.1.5.10</t>
  </si>
  <si>
    <t>Garbage Disposal</t>
  </si>
  <si>
    <t>CPVL116</t>
  </si>
  <si>
    <t>UNSPSCL116</t>
  </si>
  <si>
    <t>Outfit and Furnishing</t>
  </si>
  <si>
    <t>Construction and maintenance support equipment</t>
  </si>
  <si>
    <t>Industrial pumps and compressors</t>
  </si>
  <si>
    <t>Miscellaneous fabricated products and related items</t>
  </si>
  <si>
    <t>Building completion work</t>
  </si>
  <si>
    <t>Fire protection</t>
  </si>
  <si>
    <t>Support services for land, water and air transport</t>
  </si>
  <si>
    <t>Cleaning and janitorial supplies</t>
  </si>
  <si>
    <t>Signage and accessories</t>
  </si>
  <si>
    <t>CPVL1161</t>
  </si>
  <si>
    <t>UNSPSCL1161</t>
  </si>
  <si>
    <t>Outfit &amp; Furnishings Integration, Assembly, Test, and Checkout</t>
  </si>
  <si>
    <t>CPVL1162</t>
  </si>
  <si>
    <t>UNSPSCL1162</t>
  </si>
  <si>
    <t>Escape Equipment</t>
  </si>
  <si>
    <t>Navigation services</t>
  </si>
  <si>
    <t>Safety and rescue water craft</t>
  </si>
  <si>
    <t>Buoy</t>
  </si>
  <si>
    <t>Breathing apparatus accessories or supplies</t>
  </si>
  <si>
    <t>CPVL1163</t>
  </si>
  <si>
    <t>UNSPSCL1163</t>
  </si>
  <si>
    <t>Other Equipment</t>
  </si>
  <si>
    <t>Firefighting equipment</t>
  </si>
  <si>
    <t>Fire pump sets</t>
  </si>
  <si>
    <t>CPVL1164</t>
  </si>
  <si>
    <t>UNSPSCL1164</t>
  </si>
  <si>
    <t>Hull Fittings</t>
  </si>
  <si>
    <t>Miscellaneous articles</t>
  </si>
  <si>
    <t>Ladders</t>
  </si>
  <si>
    <t>Illuminated signs and nameplates</t>
  </si>
  <si>
    <t xml:space="preserve">Navigational equipment and instruments </t>
  </si>
  <si>
    <t>Metallic nameplates</t>
  </si>
  <si>
    <t>Non metallic nameplates</t>
  </si>
  <si>
    <t>CPVL1165</t>
  </si>
  <si>
    <t>UNSPSCL1165</t>
  </si>
  <si>
    <t>Outfit &amp; Furnishing Arrangements</t>
  </si>
  <si>
    <t>CPVL1166</t>
  </si>
  <si>
    <t>UNSPSCL1166</t>
  </si>
  <si>
    <t>Compartment Equipments</t>
  </si>
  <si>
    <t>CPVL1167</t>
  </si>
  <si>
    <t>UNSPSCL1167</t>
  </si>
  <si>
    <t>Compartment Furnishing</t>
  </si>
  <si>
    <t>CPVL1168</t>
  </si>
  <si>
    <t>UNSPSCL1168</t>
  </si>
  <si>
    <t>1.1.6.8</t>
  </si>
  <si>
    <t>General Storeroom Stowage's</t>
  </si>
  <si>
    <t>CPVL1169</t>
  </si>
  <si>
    <t>UNSPSCL1169</t>
  </si>
  <si>
    <t>1.1.6.9</t>
  </si>
  <si>
    <t>Hull Insulation</t>
  </si>
  <si>
    <t>Insulation work</t>
  </si>
  <si>
    <t>CPVL11610</t>
  </si>
  <si>
    <t>UNSPSCL11610</t>
  </si>
  <si>
    <t>1.1.6.10</t>
  </si>
  <si>
    <t>General Finishes</t>
  </si>
  <si>
    <t>Application work of protective coatings</t>
  </si>
  <si>
    <t>Ship painting service</t>
  </si>
  <si>
    <t>Floor finishes or polishes</t>
  </si>
  <si>
    <t>CPVL11611</t>
  </si>
  <si>
    <t>UNSPSCL11611</t>
  </si>
  <si>
    <t>1.1.6.11</t>
  </si>
  <si>
    <t>Water Systems ( Fire Protection)</t>
  </si>
  <si>
    <t>Sprinkler systems</t>
  </si>
  <si>
    <t>Fire sprinkler systems</t>
  </si>
  <si>
    <t>CPVLL117</t>
  </si>
  <si>
    <t>UNSPSCLL117</t>
  </si>
  <si>
    <t>Armament &amp; Pyrotechnics</t>
  </si>
  <si>
    <t>Explosive materials</t>
  </si>
  <si>
    <t>Military aircrafts, missiles and spacecrafts</t>
  </si>
  <si>
    <t>Individual and support equipment</t>
  </si>
  <si>
    <t>Furnishing</t>
  </si>
  <si>
    <t>Missiles</t>
  </si>
  <si>
    <t>Rockets and subsystems</t>
  </si>
  <si>
    <t>Launchers</t>
  </si>
  <si>
    <t>CPVLL1171</t>
  </si>
  <si>
    <t>UNSPSCLL1171</t>
  </si>
  <si>
    <t>Armament &amp; Pyrotechnics Integration, Assembly, Test, and Checkout</t>
  </si>
  <si>
    <t>CPVL1172</t>
  </si>
  <si>
    <t>UNSPSCL1172</t>
  </si>
  <si>
    <t>Torpedo Launching Devices</t>
  </si>
  <si>
    <t>Submarine launched ballistic missiles</t>
  </si>
  <si>
    <t>CPVL1173</t>
  </si>
  <si>
    <t>UNSPSCL1173</t>
  </si>
  <si>
    <t>Torpedo Handling</t>
  </si>
  <si>
    <t>Ammunition for naval warfare</t>
  </si>
  <si>
    <t>CPVL1174</t>
  </si>
  <si>
    <t>UNSPSCL1174</t>
  </si>
  <si>
    <t>Torpedo Stowage's</t>
  </si>
  <si>
    <t>CPVL1175</t>
  </si>
  <si>
    <t>UNSPSCL1175</t>
  </si>
  <si>
    <t>1.1.7.5</t>
  </si>
  <si>
    <t>Strategic Weapons Support Systems</t>
  </si>
  <si>
    <t>Rockets</t>
  </si>
  <si>
    <t>Torpedoes</t>
  </si>
  <si>
    <t>CPVL1176</t>
  </si>
  <si>
    <t>UNSPSCL1176</t>
  </si>
  <si>
    <t>1.1.7.6</t>
  </si>
  <si>
    <t>Weapons Support Spares</t>
  </si>
  <si>
    <t>Support equipment</t>
  </si>
  <si>
    <t>CPVL1177</t>
  </si>
  <si>
    <t>UNSPSCL1177</t>
  </si>
  <si>
    <t>1.1.7.7</t>
  </si>
  <si>
    <t>Weapons Support Misc Electrical Distribution Systems</t>
  </si>
  <si>
    <t>CPVL1178</t>
  </si>
  <si>
    <t>UNSPSCL1178</t>
  </si>
  <si>
    <t>1.1.7.8</t>
  </si>
  <si>
    <t>Weapons Support Misc Ship Systems</t>
  </si>
  <si>
    <t>CPVL1179</t>
  </si>
  <si>
    <t>UNSPSCL1179</t>
  </si>
  <si>
    <t>1.1.7.9</t>
  </si>
  <si>
    <t>Pyrotechnics</t>
  </si>
  <si>
    <t>CPVL118</t>
  </si>
  <si>
    <t>UNSPSCL118</t>
  </si>
  <si>
    <t>Fixed Ballast</t>
  </si>
  <si>
    <t>Technical testing, analysis and consultancy services</t>
  </si>
  <si>
    <t>Monitoring and control services</t>
  </si>
  <si>
    <t>CPVL1181</t>
  </si>
  <si>
    <t>UNSPSCL1181</t>
  </si>
  <si>
    <t>Fixed Ballast Integration, Assembly, Test, and Checkout</t>
  </si>
  <si>
    <t>CPVL1182</t>
  </si>
  <si>
    <t>UNSPSCL1182</t>
  </si>
  <si>
    <t>Ballast construction works</t>
  </si>
  <si>
    <t>Marine ballast systems</t>
  </si>
  <si>
    <t>CPVL1183</t>
  </si>
  <si>
    <t>UNSPSCL1183</t>
  </si>
  <si>
    <t>Special Requirements</t>
  </si>
  <si>
    <t>CPVL1184</t>
  </si>
  <si>
    <t>UNSPSCL1184</t>
  </si>
  <si>
    <t>Shore Testing</t>
  </si>
  <si>
    <t>Industrial quality control services</t>
  </si>
  <si>
    <t>Technical inspection and testing services</t>
  </si>
  <si>
    <t>CPVL1185</t>
  </si>
  <si>
    <t>UNSPSCL1185</t>
  </si>
  <si>
    <t>Sundries</t>
  </si>
  <si>
    <t>CPVL119</t>
  </si>
  <si>
    <t>UNSPSCL119</t>
  </si>
  <si>
    <t>Departmental &amp; General Costs</t>
  </si>
  <si>
    <t>CPVL1191</t>
  </si>
  <si>
    <t>UNSPSCL1191</t>
  </si>
  <si>
    <t>1.1.9.1</t>
  </si>
  <si>
    <t>Sundry Costs</t>
  </si>
  <si>
    <t>CPVL1192</t>
  </si>
  <si>
    <t>UNSPSCL1192</t>
  </si>
  <si>
    <t>1.1.9.2</t>
  </si>
  <si>
    <t>Disbursements</t>
  </si>
  <si>
    <t>CPVL1193</t>
  </si>
  <si>
    <t>UNSPSCL1193</t>
  </si>
  <si>
    <t>1.1.9.3</t>
  </si>
  <si>
    <t>Launching &amp; Docking</t>
  </si>
  <si>
    <t>Harbour equipment</t>
  </si>
  <si>
    <t>CPVL1194</t>
  </si>
  <si>
    <t>UNSPSCL1194</t>
  </si>
  <si>
    <t>1.1.9.4</t>
  </si>
  <si>
    <t>Trials &amp; Special Services</t>
  </si>
  <si>
    <t>CPVL1110</t>
  </si>
  <si>
    <t>UNSPSCL1110</t>
  </si>
  <si>
    <t>Whole Boat System Software</t>
  </si>
  <si>
    <t>UNSPSCLL1111</t>
  </si>
  <si>
    <t>Whole Boat Integration, Assembly, Test, and Checkout</t>
  </si>
  <si>
    <t>CPVL12</t>
  </si>
  <si>
    <t>UNSPSCL12</t>
  </si>
  <si>
    <t>1.2</t>
  </si>
  <si>
    <t>Structural building products</t>
  </si>
  <si>
    <t xml:space="preserve"> </t>
  </si>
  <si>
    <t>CPVL13</t>
  </si>
  <si>
    <t>UNSPSCL13</t>
  </si>
  <si>
    <t>1.3</t>
  </si>
  <si>
    <t>Programme Management</t>
  </si>
  <si>
    <t>Project and design preparation, estimation of costs</t>
  </si>
  <si>
    <t>Project management</t>
  </si>
  <si>
    <t>Architectural engineering and planning services</t>
  </si>
  <si>
    <t>CPVL14</t>
  </si>
  <si>
    <t>UNSPSCL14</t>
  </si>
  <si>
    <t>1.4</t>
  </si>
  <si>
    <t>Research and development services and related consultancy services</t>
  </si>
  <si>
    <t>CPVL141</t>
  </si>
  <si>
    <t>UNSPSCL141</t>
  </si>
  <si>
    <t>1.4.1</t>
  </si>
  <si>
    <t>Research and development services on security and defence materials</t>
  </si>
  <si>
    <t>Engineering testing services</t>
  </si>
  <si>
    <t>1.4.2</t>
  </si>
  <si>
    <t>1.4.3</t>
  </si>
  <si>
    <t>1.4.4</t>
  </si>
  <si>
    <t>1.4.5</t>
  </si>
  <si>
    <t>CPVL15</t>
  </si>
  <si>
    <t>UNSPSCL15</t>
  </si>
  <si>
    <t>1.5</t>
  </si>
  <si>
    <t xml:space="preserve">Defense and Law Enforcement and Security and Safety Equipment and Supplies </t>
  </si>
  <si>
    <t>Education and training services</t>
  </si>
  <si>
    <t>Education and Training Services</t>
  </si>
  <si>
    <t>CPVL151</t>
  </si>
  <si>
    <t>UNSPSCL151</t>
  </si>
  <si>
    <t>1.5.1</t>
  </si>
  <si>
    <t>Training software package</t>
  </si>
  <si>
    <t>Computer based training software</t>
  </si>
  <si>
    <t>Defense and law enforcement and security and safety training equipment</t>
  </si>
  <si>
    <t>CPVL152</t>
  </si>
  <si>
    <t>UNSPSCL152</t>
  </si>
  <si>
    <t>1.5.2</t>
  </si>
  <si>
    <t>Training services</t>
  </si>
  <si>
    <t>Vocational training</t>
  </si>
  <si>
    <t>Training services in defence and security materials</t>
  </si>
  <si>
    <t>CPVL153</t>
  </si>
  <si>
    <t>UNSPSCL153</t>
  </si>
  <si>
    <t>1.5.3</t>
  </si>
  <si>
    <t>Training facilities building</t>
  </si>
  <si>
    <t>CPVL16</t>
  </si>
  <si>
    <t>UNSPSCL16</t>
  </si>
  <si>
    <t>1.6</t>
  </si>
  <si>
    <t>Printed matter and related products</t>
  </si>
  <si>
    <t>IT services: consulting, software development, Internet and support</t>
  </si>
  <si>
    <t>CPVL161</t>
  </si>
  <si>
    <t>UNSPSCL161</t>
  </si>
  <si>
    <t>1.6.1</t>
  </si>
  <si>
    <t>Technical publications</t>
  </si>
  <si>
    <t>Printed publications</t>
  </si>
  <si>
    <t>Electronic software documentation or user manuals</t>
  </si>
  <si>
    <t>Electrical power transmission engineering</t>
  </si>
  <si>
    <t>CPVL162</t>
  </si>
  <si>
    <t>UNSPSCL162</t>
  </si>
  <si>
    <t>1.6.2</t>
  </si>
  <si>
    <t>Data services</t>
  </si>
  <si>
    <t>CPVL163</t>
  </si>
  <si>
    <t>UNSPSCL163</t>
  </si>
  <si>
    <t>1.6.3</t>
  </si>
  <si>
    <t>Project management??</t>
  </si>
  <si>
    <t>CPVL164</t>
  </si>
  <si>
    <t>UNSPSCL164</t>
  </si>
  <si>
    <t>1.6.4</t>
  </si>
  <si>
    <t>CPVL165</t>
  </si>
  <si>
    <t>UNSPSCL165</t>
  </si>
  <si>
    <t>1.6.5</t>
  </si>
  <si>
    <t>Miscellaneous??</t>
  </si>
  <si>
    <t>CPVL17</t>
  </si>
  <si>
    <t>UNSPSCL17</t>
  </si>
  <si>
    <t>1.7</t>
  </si>
  <si>
    <t>Peculiar Support Equipment</t>
  </si>
  <si>
    <t>CPVL171</t>
  </si>
  <si>
    <t>UNSPSCL171</t>
  </si>
  <si>
    <t>1.7.1</t>
  </si>
  <si>
    <t>Checking and testing apparatus</t>
  </si>
  <si>
    <t>CPVL172</t>
  </si>
  <si>
    <t>UNSPSCL172</t>
  </si>
  <si>
    <t>1.7.2</t>
  </si>
  <si>
    <t>Support services for water transport</t>
  </si>
  <si>
    <t>CPVL18</t>
  </si>
  <si>
    <t>UNSPSCL18</t>
  </si>
  <si>
    <t>1.8</t>
  </si>
  <si>
    <t>CPVL181</t>
  </si>
  <si>
    <t>UNSPSCL181</t>
  </si>
  <si>
    <t>1.8.1</t>
  </si>
  <si>
    <t>CPVL182</t>
  </si>
  <si>
    <t>UNSPSCL182</t>
  </si>
  <si>
    <t>1.8.2</t>
  </si>
  <si>
    <t>CPVL19</t>
  </si>
  <si>
    <t>UNSPSCL19</t>
  </si>
  <si>
    <t>1.9</t>
  </si>
  <si>
    <t>Building and Construction Machinery and Accessories</t>
  </si>
  <si>
    <t>Machinery for mining, quarrying, construction equipment</t>
  </si>
  <si>
    <t>CPVL191</t>
  </si>
  <si>
    <t>UNSPSCL191</t>
  </si>
  <si>
    <t>CPVL192</t>
  </si>
  <si>
    <t>UNSPSCL192</t>
  </si>
  <si>
    <t>Building and facility maintenance and repair services</t>
  </si>
  <si>
    <t>CPVL193</t>
  </si>
  <si>
    <t>UNSPSCL193</t>
  </si>
  <si>
    <t>Heavy construction services</t>
  </si>
  <si>
    <t>CPVL194</t>
  </si>
  <si>
    <t>UNSPSCL194</t>
  </si>
  <si>
    <t>Site preparation work</t>
  </si>
  <si>
    <t>Heavy construction machinery and equipment</t>
  </si>
  <si>
    <t>CPVL195</t>
  </si>
  <si>
    <t>UNSPSCL195</t>
  </si>
  <si>
    <t>Lifting and handling equipment and parts</t>
  </si>
  <si>
    <t>Graders and levellers</t>
  </si>
  <si>
    <t>CPVL110</t>
  </si>
  <si>
    <t>UNSPSCL110</t>
  </si>
  <si>
    <t>1.10</t>
  </si>
  <si>
    <t>Repair and maintenance services</t>
  </si>
  <si>
    <t>CPVL1101</t>
  </si>
  <si>
    <t>UNSPSCL1101</t>
  </si>
  <si>
    <t>Construction/Conversion/Expansion</t>
  </si>
  <si>
    <t>Conversion services of ships</t>
  </si>
  <si>
    <t>Nonresidential building construction services</t>
  </si>
  <si>
    <t>CPVL1102</t>
  </si>
  <si>
    <t>UNSPSCL1102</t>
  </si>
  <si>
    <t>Equipment Acquisition or Modernization</t>
  </si>
  <si>
    <t>Repair, maintenance and associated services related to aircraft, railways, roads and marine equipment</t>
  </si>
  <si>
    <t>Earthmoving and excavating machinery, and associated parts</t>
  </si>
  <si>
    <t>CPVL1103</t>
  </si>
  <si>
    <t>UNSPSCL1103</t>
  </si>
  <si>
    <t>CPVLL111</t>
  </si>
  <si>
    <t>UNSPSCLL111</t>
  </si>
  <si>
    <t>1.11</t>
  </si>
  <si>
    <t>Repair, maintenance and associated services related to marine and other equipment</t>
  </si>
  <si>
    <t>Electronic Components and Supplies</t>
  </si>
  <si>
    <t>CPVLL112</t>
  </si>
  <si>
    <t>UNSPSCLL112</t>
  </si>
  <si>
    <t>1.12</t>
  </si>
  <si>
    <t>Additional Categories Relevant to contracts for; Mid Life Update, Life Extension, Capability Sustainment</t>
  </si>
  <si>
    <t>Demolition services of ships</t>
  </si>
  <si>
    <t>Demolition services</t>
  </si>
  <si>
    <t>CPVLL1121</t>
  </si>
  <si>
    <t>UNSPSCLL1121</t>
  </si>
  <si>
    <t>Dismantling Costs</t>
  </si>
  <si>
    <t>Reconditioning services of ships or boats</t>
  </si>
  <si>
    <t>CPVLL1122</t>
  </si>
  <si>
    <t>UNSPSCLL1122</t>
  </si>
  <si>
    <t>Emergent Work - Work to bring enduring equipment up to 'entry' level for MLU/CSP/LEP activity</t>
  </si>
  <si>
    <t xml:space="preserve">Other services that cannot be mapped - </t>
  </si>
  <si>
    <t>Security - personnel</t>
  </si>
  <si>
    <t>Unallocated administrative costs</t>
  </si>
  <si>
    <t>Contract administration services (transfer to project management)</t>
  </si>
  <si>
    <t>(1.1.13) On Board Training Equipment</t>
  </si>
  <si>
    <t>(1.1.14) Auxiliary equipment</t>
  </si>
  <si>
    <t>(1.1.15) Air vehicle software release</t>
  </si>
  <si>
    <t>(1.1.16) Air Vehicle Integration, Assembly, Test, and Checkout</t>
  </si>
  <si>
    <t xml:space="preserve">(1.1.17) Other Air Vehicle </t>
  </si>
  <si>
    <t>(1.9.1) - (1.9.6)</t>
  </si>
  <si>
    <t>(1.10.1) - (1.10.4)</t>
  </si>
  <si>
    <t>(1.11.1) - (1.11.6)</t>
  </si>
  <si>
    <t>(1.12.1) - (1.12.3)</t>
  </si>
  <si>
    <t>(1.13.1) - (1.13.3)</t>
  </si>
  <si>
    <t>(1.14.1) - (1.14.6)</t>
  </si>
  <si>
    <t>(1.15.1) - (1.15.4)</t>
  </si>
  <si>
    <t xml:space="preserve">In-service contract specific tasks </t>
  </si>
  <si>
    <t>1.20.5.3</t>
  </si>
  <si>
    <t>Version control</t>
  </si>
  <si>
    <t>V1: Published 14 December 2015</t>
  </si>
  <si>
    <t>helpdesk@ssro.gov.uk</t>
  </si>
  <si>
    <t>Guidance for completing DPS for a Weapon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</si>
</sst>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Red]\(#,##0.0\);\-"/>
    <numFmt numFmtId="165" formatCode="#.0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name val="Arial"/>
      <family val="2"/>
    </font>
    <font>
      <b/>
      <sz val="12"/>
      <name val="Arial"/>
      <family val="2"/>
    </font>
    <font>
      <sz val="10"/>
      <name val="Arial"/>
      <family val="2"/>
    </font>
    <font>
      <b/>
      <sz val="10"/>
      <name val="Arial"/>
      <family val="2"/>
    </font>
    <font>
      <sz val="10"/>
      <color rgb="FFFF0000"/>
      <name val="Arial"/>
      <family val="2"/>
    </font>
    <font>
      <i/>
      <sz val="10"/>
      <color rgb="FF7030A0"/>
      <name val="Arial"/>
      <family val="2"/>
    </font>
    <font>
      <sz val="10"/>
      <color rgb="FF000000"/>
      <name val="Arial"/>
      <family val="2"/>
    </font>
    <font>
      <u/>
      <sz val="10"/>
      <color theme="10"/>
      <name val="Arial"/>
      <family val="2"/>
    </font>
    <font>
      <b/>
      <sz val="7"/>
      <name val="Arial"/>
      <family val="2"/>
    </font>
    <font>
      <b/>
      <sz val="8"/>
      <color rgb="FF404040"/>
      <name val="Arial"/>
      <family val="2"/>
    </font>
    <font>
      <b/>
      <sz val="12"/>
      <color rgb="FFFF0000"/>
      <name val="Arial"/>
      <family val="2"/>
    </font>
    <font>
      <sz val="11"/>
      <color theme="1"/>
      <name val="Arial"/>
      <family val="2"/>
    </font>
    <font>
      <b/>
      <sz val="11"/>
      <color theme="1"/>
      <name val="Arial"/>
      <family val="2"/>
    </font>
    <font>
      <sz val="11"/>
      <color theme="0"/>
      <name val="Arial"/>
      <family val="2"/>
    </font>
    <font>
      <b/>
      <sz val="11"/>
      <color theme="0"/>
      <name val="Arial"/>
      <family val="2"/>
    </font>
    <font>
      <sz val="20"/>
      <color theme="1"/>
      <name val="Arial"/>
      <family val="2"/>
    </font>
    <font>
      <b/>
      <sz val="20"/>
      <color theme="1"/>
      <name val="Arial"/>
      <family val="2"/>
    </font>
    <font>
      <b/>
      <sz val="24"/>
      <color theme="0"/>
      <name val="Arial"/>
      <family val="2"/>
    </font>
    <font>
      <b/>
      <sz val="10"/>
      <color theme="0"/>
      <name val="Arial"/>
      <family val="2"/>
    </font>
    <font>
      <b/>
      <sz val="20"/>
      <name val="Arial"/>
      <family val="2"/>
    </font>
    <font>
      <sz val="20"/>
      <name val="Arial"/>
      <family val="2"/>
    </font>
    <font>
      <sz val="11"/>
      <name val="Arial"/>
      <family val="2"/>
    </font>
    <font>
      <u/>
      <sz val="11"/>
      <color theme="10"/>
      <name val="Arial"/>
      <family val="2"/>
    </font>
    <font>
      <b/>
      <sz val="14"/>
      <name val="Arial"/>
      <family val="2"/>
    </font>
    <font>
      <sz val="14"/>
      <name val="Arial"/>
      <family val="2"/>
    </font>
    <font>
      <b/>
      <sz val="16"/>
      <color theme="0"/>
      <name val="Arial"/>
      <family val="2"/>
    </font>
    <font>
      <b/>
      <sz val="48"/>
      <color theme="0"/>
      <name val="Arial"/>
      <family val="2"/>
    </font>
    <font>
      <sz val="12"/>
      <name val="Arial"/>
      <family val="2"/>
    </font>
    <font>
      <u/>
      <sz val="14"/>
      <name val="Arial"/>
      <family val="2"/>
    </font>
    <font>
      <sz val="14"/>
      <name val="Times New Roman"/>
      <family val="1"/>
    </font>
    <font>
      <sz val="14"/>
      <color theme="0"/>
      <name val="Arial"/>
      <family val="2"/>
    </font>
    <font>
      <b/>
      <sz val="14"/>
      <color theme="0"/>
      <name val="Arial"/>
      <family val="2"/>
    </font>
    <font>
      <sz val="16"/>
      <name val="Arial"/>
      <family val="2"/>
    </font>
    <font>
      <b/>
      <sz val="16"/>
      <color rgb="FF0000FF"/>
      <name val="Arial"/>
      <family val="2"/>
    </font>
  </fonts>
  <fills count="19">
    <fill>
      <patternFill patternType="none"/>
    </fill>
    <fill>
      <patternFill patternType="gray125"/>
    </fill>
    <fill>
      <patternFill patternType="solid">
        <fgColor indexed="43"/>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7030A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59999389629810485"/>
        <bgColor indexed="64"/>
      </patternFill>
    </fill>
  </fills>
  <borders count="41">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s>
  <cellStyleXfs count="13">
    <xf numFmtId="0" fontId="0" fillId="0" borderId="0"/>
    <xf numFmtId="0" fontId="9" fillId="0" borderId="0"/>
    <xf numFmtId="0" fontId="14" fillId="0" borderId="0" applyNumberFormat="0" applyFill="0" applyBorder="0" applyAlignment="0" applyProtection="0"/>
    <xf numFmtId="0" fontId="9" fillId="0" borderId="0"/>
    <xf numFmtId="0" fontId="6" fillId="0" borderId="0"/>
    <xf numFmtId="0" fontId="9" fillId="0" borderId="0"/>
    <xf numFmtId="0" fontId="6" fillId="0" borderId="0"/>
    <xf numFmtId="0" fontId="5" fillId="0" borderId="0"/>
    <xf numFmtId="0" fontId="5" fillId="0" borderId="0"/>
    <xf numFmtId="0" fontId="4" fillId="0" borderId="0"/>
    <xf numFmtId="164" fontId="9" fillId="2" borderId="1">
      <alignment horizontal="right" vertical="center" indent="1"/>
      <protection locked="0"/>
    </xf>
    <xf numFmtId="0" fontId="3" fillId="0" borderId="0"/>
    <xf numFmtId="0" fontId="2" fillId="0" borderId="0"/>
  </cellStyleXfs>
  <cellXfs count="416">
    <xf numFmtId="0" fontId="0" fillId="0" borderId="0" xfId="0"/>
    <xf numFmtId="0" fontId="7" fillId="0" borderId="0" xfId="0" applyFont="1"/>
    <xf numFmtId="0" fontId="0" fillId="0" borderId="0" xfId="0" applyAlignment="1">
      <alignment horizontal="left"/>
    </xf>
    <xf numFmtId="0" fontId="0" fillId="3" borderId="0" xfId="0" applyFill="1" applyAlignment="1">
      <alignment horizontal="right"/>
    </xf>
    <xf numFmtId="0" fontId="12" fillId="3" borderId="0" xfId="0" applyFont="1" applyFill="1"/>
    <xf numFmtId="0" fontId="9" fillId="5" borderId="0" xfId="0" applyFont="1" applyFill="1"/>
    <xf numFmtId="0" fontId="9" fillId="5" borderId="0" xfId="0" applyFont="1" applyFill="1" applyAlignment="1">
      <alignment horizontal="left"/>
    </xf>
    <xf numFmtId="0" fontId="14" fillId="0" borderId="0" xfId="2" applyAlignment="1"/>
    <xf numFmtId="0" fontId="14" fillId="3" borderId="0" xfId="2" applyFill="1"/>
    <xf numFmtId="0" fontId="15" fillId="0" borderId="0" xfId="0" applyFont="1"/>
    <xf numFmtId="0" fontId="0" fillId="6" borderId="0" xfId="0" applyFill="1"/>
    <xf numFmtId="0" fontId="0" fillId="6" borderId="0" xfId="0" applyFill="1" applyAlignment="1">
      <alignment horizontal="left"/>
    </xf>
    <xf numFmtId="0" fontId="9" fillId="6" borderId="0" xfId="0" applyFont="1" applyFill="1"/>
    <xf numFmtId="0" fontId="9" fillId="6" borderId="0" xfId="0" applyFont="1" applyFill="1" applyAlignment="1">
      <alignment horizontal="left"/>
    </xf>
    <xf numFmtId="0" fontId="9" fillId="3" borderId="0" xfId="0" applyFont="1" applyFill="1" applyAlignment="1">
      <alignment vertical="center"/>
    </xf>
    <xf numFmtId="0" fontId="0" fillId="7" borderId="0" xfId="0" applyFill="1"/>
    <xf numFmtId="0" fontId="0" fillId="7" borderId="0" xfId="0" applyFill="1" applyAlignment="1">
      <alignment horizontal="left"/>
    </xf>
    <xf numFmtId="0" fontId="9" fillId="7" borderId="0" xfId="0" applyFont="1" applyFill="1"/>
    <xf numFmtId="0" fontId="9" fillId="7" borderId="0" xfId="0" applyFont="1" applyFill="1" applyAlignment="1">
      <alignment horizontal="left"/>
    </xf>
    <xf numFmtId="0" fontId="9" fillId="7" borderId="0" xfId="0" applyFont="1" applyFill="1" applyAlignment="1">
      <alignment horizontal="right"/>
    </xf>
    <xf numFmtId="0" fontId="9" fillId="6" borderId="0" xfId="0" applyFont="1" applyFill="1" applyAlignment="1"/>
    <xf numFmtId="0" fontId="8" fillId="0" borderId="0" xfId="0" applyFont="1"/>
    <xf numFmtId="0" fontId="9" fillId="0" borderId="0" xfId="0" applyFont="1"/>
    <xf numFmtId="0" fontId="0" fillId="3" borderId="0" xfId="0" applyFill="1"/>
    <xf numFmtId="0" fontId="9" fillId="3" borderId="0" xfId="0" applyFont="1" applyFill="1"/>
    <xf numFmtId="0" fontId="9" fillId="0" borderId="0" xfId="0" applyFont="1" applyAlignment="1">
      <alignment horizontal="left"/>
    </xf>
    <xf numFmtId="0" fontId="0" fillId="3" borderId="0" xfId="0" applyFill="1" applyAlignment="1">
      <alignment horizontal="left"/>
    </xf>
    <xf numFmtId="0" fontId="8" fillId="0" borderId="0" xfId="0" applyFont="1" applyAlignment="1">
      <alignment horizontal="left"/>
    </xf>
    <xf numFmtId="0" fontId="10" fillId="0" borderId="0" xfId="0" applyFont="1"/>
    <xf numFmtId="0" fontId="9" fillId="3" borderId="0" xfId="0" applyFont="1" applyFill="1" applyAlignment="1">
      <alignment horizontal="left"/>
    </xf>
    <xf numFmtId="0" fontId="9" fillId="3" borderId="0" xfId="0" applyFont="1" applyFill="1" applyAlignment="1"/>
    <xf numFmtId="0" fontId="9" fillId="3" borderId="0" xfId="1" applyFont="1" applyFill="1" applyAlignment="1">
      <alignment horizontal="left"/>
    </xf>
    <xf numFmtId="0" fontId="9" fillId="3" borderId="0" xfId="1" applyFont="1" applyFill="1"/>
    <xf numFmtId="0" fontId="9" fillId="3" borderId="0" xfId="1" applyFill="1"/>
    <xf numFmtId="0" fontId="9" fillId="3" borderId="0" xfId="1" applyFill="1" applyAlignment="1">
      <alignment horizontal="left"/>
    </xf>
    <xf numFmtId="0" fontId="9" fillId="6" borderId="0" xfId="1" applyFont="1" applyFill="1" applyAlignment="1">
      <alignment horizontal="left"/>
    </xf>
    <xf numFmtId="0" fontId="9" fillId="6" borderId="0" xfId="1" applyFont="1" applyFill="1"/>
    <xf numFmtId="0" fontId="0" fillId="6" borderId="0" xfId="0" applyFill="1" applyAlignment="1">
      <alignment horizontal="right"/>
    </xf>
    <xf numFmtId="0" fontId="0" fillId="7" borderId="0" xfId="0" applyFill="1" applyBorder="1"/>
    <xf numFmtId="0" fontId="0" fillId="6" borderId="0" xfId="0" applyFill="1" applyBorder="1"/>
    <xf numFmtId="0" fontId="13" fillId="6" borderId="0" xfId="0" applyFont="1" applyFill="1" applyAlignment="1">
      <alignment horizontal="left" vertical="top"/>
    </xf>
    <xf numFmtId="0" fontId="8" fillId="3" borderId="0" xfId="0" applyFont="1" applyFill="1"/>
    <xf numFmtId="0" fontId="8" fillId="3" borderId="0" xfId="0" applyFont="1" applyFill="1" applyAlignment="1">
      <alignment horizontal="left"/>
    </xf>
    <xf numFmtId="0" fontId="0" fillId="8" borderId="0" xfId="0" applyFill="1"/>
    <xf numFmtId="0" fontId="8" fillId="8" borderId="0" xfId="0" applyFont="1" applyFill="1"/>
    <xf numFmtId="0" fontId="8" fillId="8" borderId="0" xfId="0" applyFont="1" applyFill="1" applyAlignment="1">
      <alignment horizontal="left"/>
    </xf>
    <xf numFmtId="0" fontId="9" fillId="8" borderId="0" xfId="0" applyFont="1" applyFill="1"/>
    <xf numFmtId="0" fontId="0" fillId="8" borderId="0" xfId="0" applyFill="1" applyAlignment="1">
      <alignment horizontal="left"/>
    </xf>
    <xf numFmtId="0" fontId="0" fillId="3" borderId="0" xfId="0" applyFill="1" applyBorder="1"/>
    <xf numFmtId="0" fontId="9" fillId="3" borderId="0" xfId="1" applyFont="1" applyFill="1" applyBorder="1" applyAlignment="1">
      <alignment horizontal="left"/>
    </xf>
    <xf numFmtId="0" fontId="9" fillId="3" borderId="0" xfId="1" applyFont="1" applyFill="1" applyBorder="1"/>
    <xf numFmtId="0" fontId="9" fillId="3" borderId="0" xfId="0" applyFont="1" applyFill="1" applyBorder="1" applyAlignment="1">
      <alignment horizontal="left"/>
    </xf>
    <xf numFmtId="0" fontId="9" fillId="3" borderId="0" xfId="0" applyFont="1" applyFill="1" applyBorder="1"/>
    <xf numFmtId="0" fontId="11" fillId="3" borderId="0" xfId="0" applyFont="1" applyFill="1"/>
    <xf numFmtId="0" fontId="0" fillId="6" borderId="0" xfId="0" applyFont="1" applyFill="1" applyAlignment="1">
      <alignment horizontal="left"/>
    </xf>
    <xf numFmtId="0" fontId="16" fillId="7" borderId="0" xfId="0" applyFont="1" applyFill="1"/>
    <xf numFmtId="0" fontId="16" fillId="6" borderId="0" xfId="0" applyFont="1" applyFill="1"/>
    <xf numFmtId="0" fontId="16" fillId="3" borderId="0" xfId="0" applyFont="1" applyFill="1"/>
    <xf numFmtId="0" fontId="17" fillId="8" borderId="0" xfId="0" applyFont="1" applyFill="1" applyAlignment="1">
      <alignment horizontal="left"/>
    </xf>
    <xf numFmtId="0" fontId="18" fillId="0" borderId="0" xfId="11" applyFont="1"/>
    <xf numFmtId="0" fontId="3" fillId="0" borderId="0" xfId="11"/>
    <xf numFmtId="0" fontId="21" fillId="9" borderId="4" xfId="11" applyFont="1" applyFill="1" applyBorder="1"/>
    <xf numFmtId="0" fontId="19" fillId="7" borderId="4" xfId="11" applyFont="1" applyFill="1" applyBorder="1"/>
    <xf numFmtId="0" fontId="19" fillId="10" borderId="10" xfId="11" applyFont="1" applyFill="1" applyBorder="1"/>
    <xf numFmtId="0" fontId="19" fillId="13" borderId="4" xfId="11" applyFont="1" applyFill="1" applyBorder="1"/>
    <xf numFmtId="0" fontId="19" fillId="7" borderId="3" xfId="11" applyFont="1" applyFill="1" applyBorder="1"/>
    <xf numFmtId="0" fontId="18" fillId="10" borderId="3" xfId="11" applyFont="1" applyFill="1" applyBorder="1"/>
    <xf numFmtId="0" fontId="18" fillId="13" borderId="3" xfId="11" applyFont="1" applyFill="1" applyBorder="1"/>
    <xf numFmtId="0" fontId="19" fillId="7" borderId="5" xfId="11" applyFont="1" applyFill="1" applyBorder="1"/>
    <xf numFmtId="0" fontId="18" fillId="10" borderId="5" xfId="11" applyFont="1" applyFill="1" applyBorder="1"/>
    <xf numFmtId="0" fontId="18" fillId="13" borderId="5" xfId="11" applyFont="1" applyFill="1" applyBorder="1"/>
    <xf numFmtId="0" fontId="19" fillId="7" borderId="6" xfId="11" applyFont="1" applyFill="1" applyBorder="1"/>
    <xf numFmtId="0" fontId="18" fillId="10" borderId="6" xfId="11" applyFont="1" applyFill="1" applyBorder="1"/>
    <xf numFmtId="0" fontId="18" fillId="13" borderId="6" xfId="11" applyFont="1" applyFill="1" applyBorder="1"/>
    <xf numFmtId="0" fontId="21" fillId="9" borderId="10" xfId="11" applyFont="1" applyFill="1" applyBorder="1" applyAlignment="1">
      <alignment wrapText="1"/>
    </xf>
    <xf numFmtId="0" fontId="9" fillId="0" borderId="0" xfId="0" applyFont="1" applyFill="1"/>
    <xf numFmtId="0" fontId="25" fillId="9" borderId="2" xfId="0" applyFont="1" applyFill="1" applyBorder="1" applyAlignment="1">
      <alignment horizontal="center"/>
    </xf>
    <xf numFmtId="0" fontId="0" fillId="7" borderId="15" xfId="0" applyFill="1" applyBorder="1"/>
    <xf numFmtId="0" fontId="0" fillId="7" borderId="4" xfId="0" applyFill="1" applyBorder="1"/>
    <xf numFmtId="0" fontId="0" fillId="10" borderId="4" xfId="0" applyFill="1" applyBorder="1"/>
    <xf numFmtId="0" fontId="0" fillId="10" borderId="0" xfId="0" applyFill="1"/>
    <xf numFmtId="0" fontId="0" fillId="3" borderId="4" xfId="0" applyFill="1" applyBorder="1"/>
    <xf numFmtId="0" fontId="0" fillId="0" borderId="0" xfId="0" applyFill="1"/>
    <xf numFmtId="0" fontId="20" fillId="9" borderId="11" xfId="11" applyFont="1" applyFill="1" applyBorder="1"/>
    <xf numFmtId="0" fontId="18" fillId="13" borderId="12" xfId="11" applyFont="1" applyFill="1" applyBorder="1"/>
    <xf numFmtId="0" fontId="20" fillId="9" borderId="27" xfId="11" applyFont="1" applyFill="1" applyBorder="1"/>
    <xf numFmtId="0" fontId="18" fillId="13" borderId="9" xfId="11" applyFont="1" applyFill="1" applyBorder="1"/>
    <xf numFmtId="165" fontId="25" fillId="9" borderId="2" xfId="0" applyNumberFormat="1" applyFont="1" applyFill="1" applyBorder="1" applyAlignment="1">
      <alignment horizontal="right"/>
    </xf>
    <xf numFmtId="0" fontId="27" fillId="0" borderId="0" xfId="0" applyFont="1" applyFill="1"/>
    <xf numFmtId="0" fontId="27" fillId="0" borderId="0" xfId="0" applyFont="1"/>
    <xf numFmtId="0" fontId="0" fillId="7" borderId="10" xfId="0" applyFill="1" applyBorder="1" applyAlignment="1">
      <alignment horizontal="center"/>
    </xf>
    <xf numFmtId="0" fontId="9" fillId="10" borderId="10" xfId="0" applyFont="1" applyFill="1" applyBorder="1" applyAlignment="1">
      <alignment horizontal="center" wrapText="1"/>
    </xf>
    <xf numFmtId="0" fontId="0" fillId="10" borderId="10" xfId="0" applyFill="1" applyBorder="1" applyAlignment="1">
      <alignment horizontal="center" wrapText="1"/>
    </xf>
    <xf numFmtId="0" fontId="0" fillId="10" borderId="10" xfId="0" applyFill="1" applyBorder="1" applyAlignment="1">
      <alignment horizontal="center"/>
    </xf>
    <xf numFmtId="0" fontId="0" fillId="3" borderId="10" xfId="0" applyFill="1" applyBorder="1" applyAlignment="1">
      <alignment horizontal="center"/>
    </xf>
    <xf numFmtId="0" fontId="25" fillId="9" borderId="31" xfId="0" applyFont="1" applyFill="1" applyBorder="1" applyAlignment="1">
      <alignment horizontal="center" wrapText="1"/>
    </xf>
    <xf numFmtId="0" fontId="0" fillId="7" borderId="32" xfId="0" applyFill="1" applyBorder="1" applyAlignment="1">
      <alignment horizontal="center"/>
    </xf>
    <xf numFmtId="0" fontId="23" fillId="0" borderId="0" xfId="12" applyFont="1"/>
    <xf numFmtId="0" fontId="22" fillId="0" borderId="0" xfId="12" applyFont="1"/>
    <xf numFmtId="0" fontId="18" fillId="0" borderId="0" xfId="12" applyFont="1"/>
    <xf numFmtId="0" fontId="2" fillId="0" borderId="0" xfId="12"/>
    <xf numFmtId="0" fontId="19" fillId="0" borderId="0" xfId="12" applyFont="1"/>
    <xf numFmtId="0" fontId="28" fillId="0" borderId="0" xfId="0" applyFont="1"/>
    <xf numFmtId="0" fontId="2" fillId="0" borderId="0" xfId="12" applyFont="1"/>
    <xf numFmtId="0" fontId="29" fillId="0" borderId="0" xfId="2" applyFont="1"/>
    <xf numFmtId="0" fontId="7" fillId="10" borderId="11" xfId="3" applyFont="1" applyFill="1" applyBorder="1" applyAlignment="1">
      <alignment horizontal="center" vertical="center"/>
    </xf>
    <xf numFmtId="0" fontId="27" fillId="0" borderId="22" xfId="0" applyFont="1" applyBorder="1" applyAlignment="1"/>
    <xf numFmtId="0" fontId="32" fillId="9" borderId="39" xfId="3" applyFont="1" applyFill="1" applyBorder="1" applyAlignment="1">
      <alignment horizontal="center"/>
    </xf>
    <xf numFmtId="0" fontId="7" fillId="7" borderId="5" xfId="3" applyFont="1" applyFill="1" applyBorder="1" applyAlignment="1">
      <alignment horizontal="center" vertical="center"/>
    </xf>
    <xf numFmtId="0" fontId="7" fillId="3" borderId="5" xfId="3" applyFont="1" applyFill="1" applyBorder="1" applyAlignment="1">
      <alignment horizontal="center" vertical="center"/>
    </xf>
    <xf numFmtId="0" fontId="7" fillId="12" borderId="30" xfId="3" applyFont="1" applyFill="1" applyBorder="1" applyAlignment="1">
      <alignment horizontal="center" vertical="center"/>
    </xf>
    <xf numFmtId="0" fontId="7" fillId="14" borderId="23" xfId="0" applyFont="1" applyFill="1" applyBorder="1" applyAlignment="1">
      <alignment horizontal="center"/>
    </xf>
    <xf numFmtId="165" fontId="7" fillId="14" borderId="23" xfId="0" applyNumberFormat="1" applyFont="1" applyFill="1" applyBorder="1" applyAlignment="1">
      <alignment horizontal="center"/>
    </xf>
    <xf numFmtId="0" fontId="7" fillId="0" borderId="0" xfId="0" applyFont="1" applyFill="1" applyAlignment="1">
      <alignment horizontal="center"/>
    </xf>
    <xf numFmtId="0" fontId="7" fillId="0" borderId="0" xfId="0" applyFont="1" applyAlignment="1">
      <alignment horizontal="center"/>
    </xf>
    <xf numFmtId="0" fontId="0" fillId="0" borderId="0" xfId="0" applyBorder="1"/>
    <xf numFmtId="165" fontId="34" fillId="17" borderId="4" xfId="0" applyNumberFormat="1" applyFont="1" applyFill="1" applyBorder="1"/>
    <xf numFmtId="0" fontId="34" fillId="0" borderId="0" xfId="0" applyFont="1" applyFill="1"/>
    <xf numFmtId="0" fontId="34" fillId="0" borderId="0" xfId="0" applyFont="1"/>
    <xf numFmtId="0" fontId="34" fillId="6" borderId="0" xfId="0" applyFont="1" applyFill="1"/>
    <xf numFmtId="0" fontId="34" fillId="3" borderId="0" xfId="0" applyFont="1" applyFill="1"/>
    <xf numFmtId="0" fontId="34" fillId="10" borderId="4" xfId="8" applyFont="1" applyFill="1" applyBorder="1" applyAlignment="1">
      <alignment vertical="center" wrapText="1"/>
    </xf>
    <xf numFmtId="0" fontId="31" fillId="10" borderId="4" xfId="8" applyFont="1" applyFill="1" applyBorder="1" applyAlignment="1">
      <alignment horizontal="left" vertical="center" wrapText="1"/>
    </xf>
    <xf numFmtId="165" fontId="34" fillId="16" borderId="4" xfId="0" applyNumberFormat="1" applyFont="1" applyFill="1" applyBorder="1" applyAlignment="1">
      <alignment horizontal="right" vertical="center"/>
    </xf>
    <xf numFmtId="0" fontId="34" fillId="3" borderId="4" xfId="3" applyFont="1" applyFill="1" applyBorder="1" applyAlignment="1">
      <alignment horizontal="left" vertical="center" wrapText="1"/>
    </xf>
    <xf numFmtId="0" fontId="31" fillId="10" borderId="4" xfId="8" applyFont="1" applyFill="1" applyBorder="1" applyAlignment="1">
      <alignment horizontal="left" wrapText="1"/>
    </xf>
    <xf numFmtId="0" fontId="7" fillId="0" borderId="0" xfId="0" applyFont="1" applyAlignment="1">
      <alignment vertical="center"/>
    </xf>
    <xf numFmtId="0" fontId="32" fillId="9" borderId="25" xfId="3" applyFont="1" applyFill="1" applyBorder="1" applyAlignment="1">
      <alignment horizontal="center" vertical="center"/>
    </xf>
    <xf numFmtId="0" fontId="31" fillId="7" borderId="4" xfId="0" applyFont="1" applyFill="1" applyBorder="1" applyAlignment="1">
      <alignment vertical="center" wrapText="1"/>
    </xf>
    <xf numFmtId="0" fontId="31" fillId="7" borderId="4" xfId="0" applyFont="1" applyFill="1" applyBorder="1" applyAlignment="1">
      <alignment horizontal="left" vertical="center" wrapText="1"/>
    </xf>
    <xf numFmtId="165" fontId="0" fillId="16" borderId="4" xfId="0" applyNumberFormat="1" applyFill="1" applyBorder="1"/>
    <xf numFmtId="165" fontId="0" fillId="11" borderId="4" xfId="0" applyNumberFormat="1" applyFill="1" applyBorder="1"/>
    <xf numFmtId="0" fontId="35" fillId="7" borderId="4" xfId="0" applyFont="1" applyFill="1" applyBorder="1" applyAlignment="1">
      <alignment vertical="center" wrapText="1"/>
    </xf>
    <xf numFmtId="0" fontId="10" fillId="7" borderId="4" xfId="0" applyFont="1" applyFill="1" applyBorder="1" applyAlignment="1">
      <alignment vertical="center"/>
    </xf>
    <xf numFmtId="0" fontId="31" fillId="18" borderId="4" xfId="0" applyFont="1" applyFill="1" applyBorder="1" applyAlignment="1">
      <alignment vertical="center" wrapText="1"/>
    </xf>
    <xf numFmtId="0" fontId="31" fillId="18" borderId="4" xfId="0" applyFont="1" applyFill="1" applyBorder="1" applyAlignment="1">
      <alignment horizontal="left" vertical="center" wrapText="1"/>
    </xf>
    <xf numFmtId="0" fontId="0" fillId="18" borderId="4" xfId="0" applyFill="1" applyBorder="1"/>
    <xf numFmtId="0" fontId="35" fillId="18" borderId="4" xfId="0" applyFont="1" applyFill="1" applyBorder="1" applyAlignment="1">
      <alignment vertical="center" wrapText="1"/>
    </xf>
    <xf numFmtId="0" fontId="31" fillId="7" borderId="15" xfId="0" applyFont="1" applyFill="1" applyBorder="1" applyAlignment="1">
      <alignment wrapText="1"/>
    </xf>
    <xf numFmtId="0" fontId="31" fillId="10" borderId="4" xfId="0" applyFont="1" applyFill="1" applyBorder="1" applyAlignment="1">
      <alignment wrapText="1"/>
    </xf>
    <xf numFmtId="0" fontId="31" fillId="3" borderId="4" xfId="0" applyFont="1" applyFill="1" applyBorder="1" applyAlignment="1">
      <alignment wrapText="1"/>
    </xf>
    <xf numFmtId="0" fontId="31" fillId="7" borderId="4" xfId="0" applyFont="1" applyFill="1" applyBorder="1" applyAlignment="1">
      <alignment wrapText="1"/>
    </xf>
    <xf numFmtId="0" fontId="37" fillId="9" borderId="19" xfId="3" applyFont="1" applyFill="1" applyBorder="1" applyAlignment="1">
      <alignment horizontal="left" vertical="center" wrapText="1"/>
    </xf>
    <xf numFmtId="0" fontId="38" fillId="9" borderId="2" xfId="0" applyFont="1" applyFill="1" applyBorder="1" applyAlignment="1">
      <alignment horizontal="center"/>
    </xf>
    <xf numFmtId="0" fontId="31" fillId="7" borderId="15" xfId="0" applyFont="1" applyFill="1" applyBorder="1"/>
    <xf numFmtId="0" fontId="31" fillId="10" borderId="4" xfId="0" applyFont="1" applyFill="1" applyBorder="1"/>
    <xf numFmtId="0" fontId="31" fillId="3" borderId="4" xfId="0" applyFont="1" applyFill="1" applyBorder="1"/>
    <xf numFmtId="0" fontId="31" fillId="7" borderId="4" xfId="0" applyFont="1" applyFill="1" applyBorder="1"/>
    <xf numFmtId="0" fontId="30" fillId="7" borderId="4" xfId="0" applyFont="1" applyFill="1" applyBorder="1" applyAlignment="1">
      <alignment horizontal="left" vertical="center"/>
    </xf>
    <xf numFmtId="0" fontId="31" fillId="0" borderId="0" xfId="0" applyFont="1"/>
    <xf numFmtId="0" fontId="7" fillId="0" borderId="0" xfId="0" applyFont="1" applyAlignment="1">
      <alignment horizontal="center" vertical="center" wrapText="1"/>
    </xf>
    <xf numFmtId="0" fontId="18" fillId="13" borderId="8" xfId="11" applyFont="1" applyFill="1" applyBorder="1"/>
    <xf numFmtId="165" fontId="0" fillId="0" borderId="0" xfId="0" applyNumberFormat="1"/>
    <xf numFmtId="165" fontId="0" fillId="0" borderId="0" xfId="0" applyNumberFormat="1" applyFill="1"/>
    <xf numFmtId="0" fontId="7" fillId="14" borderId="23" xfId="0" applyFont="1" applyFill="1" applyBorder="1" applyAlignment="1">
      <alignment horizontal="center" vertical="center"/>
    </xf>
    <xf numFmtId="0" fontId="7" fillId="12" borderId="16" xfId="3" applyFont="1" applyFill="1" applyBorder="1" applyAlignment="1">
      <alignment horizontal="center" vertical="center"/>
    </xf>
    <xf numFmtId="0" fontId="7" fillId="12" borderId="12" xfId="3" applyFont="1" applyFill="1" applyBorder="1" applyAlignment="1">
      <alignment vertical="center" wrapText="1"/>
    </xf>
    <xf numFmtId="0" fontId="39" fillId="7" borderId="17" xfId="0" applyFont="1" applyFill="1" applyBorder="1" applyAlignment="1">
      <alignment horizontal="center"/>
    </xf>
    <xf numFmtId="0" fontId="7" fillId="7" borderId="15" xfId="0" applyFont="1" applyFill="1" applyBorder="1" applyAlignment="1">
      <alignment horizontal="center" vertical="center"/>
    </xf>
    <xf numFmtId="0" fontId="39" fillId="3" borderId="18" xfId="0" applyFont="1" applyFill="1" applyBorder="1" applyAlignment="1">
      <alignment horizontal="center"/>
    </xf>
    <xf numFmtId="0" fontId="7" fillId="3" borderId="4" xfId="0" applyFont="1" applyFill="1" applyBorder="1" applyAlignment="1">
      <alignment vertical="center"/>
    </xf>
    <xf numFmtId="0" fontId="7" fillId="3" borderId="4" xfId="0" applyFont="1" applyFill="1" applyBorder="1" applyAlignment="1">
      <alignment horizontal="center" vertical="center"/>
    </xf>
    <xf numFmtId="0" fontId="7" fillId="3" borderId="4" xfId="0" applyFont="1" applyFill="1" applyBorder="1" applyAlignment="1">
      <alignment vertical="center" wrapText="1"/>
    </xf>
    <xf numFmtId="0" fontId="39" fillId="10" borderId="18" xfId="0" applyFont="1" applyFill="1" applyBorder="1" applyAlignment="1">
      <alignment horizontal="center"/>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xf>
    <xf numFmtId="0" fontId="39" fillId="7" borderId="18" xfId="0" applyFont="1" applyFill="1" applyBorder="1" applyAlignment="1">
      <alignment horizontal="center"/>
    </xf>
    <xf numFmtId="0" fontId="7" fillId="7" borderId="4" xfId="0" applyFont="1" applyFill="1" applyBorder="1" applyAlignment="1">
      <alignment vertical="center"/>
    </xf>
    <xf numFmtId="0" fontId="39" fillId="0" borderId="0" xfId="0" applyFont="1" applyAlignment="1">
      <alignment horizontal="center"/>
    </xf>
    <xf numFmtId="0" fontId="7" fillId="0" borderId="0" xfId="0" applyFont="1" applyAlignment="1">
      <alignment vertical="center" wrapText="1"/>
    </xf>
    <xf numFmtId="0" fontId="31" fillId="3" borderId="4" xfId="0" applyFont="1" applyFill="1" applyBorder="1" applyAlignment="1">
      <alignment vertical="center" wrapText="1"/>
    </xf>
    <xf numFmtId="0" fontId="7" fillId="7" borderId="4" xfId="0" applyFont="1" applyFill="1" applyBorder="1" applyAlignment="1">
      <alignment horizontal="center" vertical="center"/>
    </xf>
    <xf numFmtId="0" fontId="40" fillId="18" borderId="4" xfId="0" applyFont="1" applyFill="1" applyBorder="1" applyAlignment="1">
      <alignment horizontal="center" vertical="center"/>
    </xf>
    <xf numFmtId="0" fontId="7" fillId="18" borderId="4" xfId="0" applyFont="1" applyFill="1" applyBorder="1" applyAlignment="1">
      <alignment horizontal="center" vertical="center"/>
    </xf>
    <xf numFmtId="0" fontId="7" fillId="3" borderId="3" xfId="0" applyFont="1" applyFill="1" applyBorder="1" applyAlignment="1">
      <alignment vertical="center" wrapText="1"/>
    </xf>
    <xf numFmtId="0" fontId="7" fillId="3" borderId="6" xfId="0" applyFont="1" applyFill="1" applyBorder="1" applyAlignment="1">
      <alignment vertical="center" wrapText="1"/>
    </xf>
    <xf numFmtId="0" fontId="7" fillId="10" borderId="4" xfId="0" applyFont="1" applyFill="1" applyBorder="1" applyAlignment="1">
      <alignment vertical="center"/>
    </xf>
    <xf numFmtId="0" fontId="7" fillId="3" borderId="5" xfId="0" applyFont="1" applyFill="1" applyBorder="1" applyAlignment="1">
      <alignment vertical="center" wrapText="1"/>
    </xf>
    <xf numFmtId="0" fontId="7" fillId="10" borderId="4" xfId="0" applyFont="1" applyFill="1" applyBorder="1" applyAlignment="1">
      <alignment horizontal="center" vertical="center"/>
    </xf>
    <xf numFmtId="0" fontId="7" fillId="10" borderId="4" xfId="3" applyFont="1" applyFill="1" applyBorder="1" applyAlignment="1">
      <alignment horizontal="center" vertical="center"/>
    </xf>
    <xf numFmtId="0" fontId="7" fillId="3" borderId="4" xfId="3" applyFont="1" applyFill="1" applyBorder="1" applyAlignment="1">
      <alignment horizontal="center" vertical="center"/>
    </xf>
    <xf numFmtId="0" fontId="7" fillId="3" borderId="4" xfId="3" applyFont="1" applyFill="1" applyBorder="1" applyAlignment="1">
      <alignment vertical="center" wrapText="1"/>
    </xf>
    <xf numFmtId="0" fontId="31" fillId="3" borderId="4" xfId="3" applyFont="1" applyFill="1" applyBorder="1" applyAlignment="1">
      <alignment horizontal="left" vertical="center" wrapText="1"/>
    </xf>
    <xf numFmtId="0" fontId="31" fillId="10" borderId="4" xfId="8" applyFont="1" applyFill="1" applyBorder="1" applyAlignment="1">
      <alignment vertical="center" wrapText="1"/>
    </xf>
    <xf numFmtId="0" fontId="9" fillId="3" borderId="0" xfId="0" applyFont="1" applyFill="1" applyAlignment="1">
      <alignment horizontal="left" vertical="center" indent="1"/>
    </xf>
    <xf numFmtId="0" fontId="9" fillId="6" borderId="0" xfId="0" applyFont="1" applyFill="1" applyAlignment="1">
      <alignment horizontal="left" vertical="center" indent="1"/>
    </xf>
    <xf numFmtId="0" fontId="19" fillId="0" borderId="0" xfId="11" applyFont="1"/>
    <xf numFmtId="0" fontId="1" fillId="0" borderId="0" xfId="12" applyFont="1"/>
    <xf numFmtId="0" fontId="38" fillId="9" borderId="28" xfId="11" applyFont="1" applyFill="1" applyBorder="1" applyAlignment="1">
      <alignment horizontal="center" vertical="center" textRotation="90"/>
    </xf>
    <xf numFmtId="0" fontId="38" fillId="9" borderId="11" xfId="11" applyFont="1" applyFill="1" applyBorder="1" applyAlignment="1">
      <alignment horizontal="center" vertical="center" textRotation="90"/>
    </xf>
    <xf numFmtId="0" fontId="38" fillId="9" borderId="27" xfId="11" applyFont="1" applyFill="1" applyBorder="1" applyAlignment="1">
      <alignment horizontal="center" vertical="center" textRotation="90"/>
    </xf>
    <xf numFmtId="0" fontId="7" fillId="3" borderId="4" xfId="3" applyFont="1" applyFill="1" applyBorder="1" applyAlignment="1">
      <alignment horizontal="center" vertical="center"/>
    </xf>
    <xf numFmtId="0" fontId="7" fillId="3" borderId="4" xfId="3" applyFont="1" applyFill="1" applyBorder="1" applyAlignment="1">
      <alignment vertical="center" wrapText="1"/>
    </xf>
    <xf numFmtId="0" fontId="31" fillId="3" borderId="4" xfId="3" applyFont="1" applyFill="1" applyBorder="1" applyAlignment="1">
      <alignment horizontal="left" vertical="center" wrapText="1"/>
    </xf>
    <xf numFmtId="0" fontId="34" fillId="3" borderId="3" xfId="3" applyFont="1" applyFill="1" applyBorder="1" applyAlignment="1">
      <alignment horizontal="center" vertical="center" wrapText="1"/>
    </xf>
    <xf numFmtId="0" fontId="34" fillId="3" borderId="5" xfId="3" applyFont="1" applyFill="1" applyBorder="1" applyAlignment="1">
      <alignment horizontal="center" vertical="center" wrapText="1"/>
    </xf>
    <xf numFmtId="0" fontId="34" fillId="3" borderId="6" xfId="3" applyFont="1" applyFill="1" applyBorder="1" applyAlignment="1">
      <alignment horizontal="center" vertical="center" wrapText="1"/>
    </xf>
    <xf numFmtId="0" fontId="31" fillId="3" borderId="3" xfId="3" applyFont="1" applyFill="1" applyBorder="1" applyAlignment="1">
      <alignment horizontal="left" vertical="center" wrapText="1"/>
    </xf>
    <xf numFmtId="0" fontId="31" fillId="3" borderId="5" xfId="3" applyFont="1" applyFill="1" applyBorder="1" applyAlignment="1">
      <alignment horizontal="left" vertical="center" wrapText="1"/>
    </xf>
    <xf numFmtId="0" fontId="31" fillId="3" borderId="6" xfId="3" applyFont="1" applyFill="1" applyBorder="1" applyAlignment="1">
      <alignment horizontal="left" vertical="center" wrapText="1"/>
    </xf>
    <xf numFmtId="165" fontId="34" fillId="16" borderId="3" xfId="0" applyNumberFormat="1" applyFont="1" applyFill="1" applyBorder="1" applyAlignment="1">
      <alignment horizontal="center" vertical="center"/>
    </xf>
    <xf numFmtId="165" fontId="34" fillId="16" borderId="5" xfId="0" applyNumberFormat="1" applyFont="1" applyFill="1" applyBorder="1" applyAlignment="1">
      <alignment horizontal="center" vertical="center"/>
    </xf>
    <xf numFmtId="165" fontId="34" fillId="16" borderId="6" xfId="0" applyNumberFormat="1" applyFont="1" applyFill="1" applyBorder="1" applyAlignment="1">
      <alignment horizontal="center" vertical="center"/>
    </xf>
    <xf numFmtId="0" fontId="39" fillId="10" borderId="4" xfId="3" applyFont="1" applyFill="1" applyBorder="1" applyAlignment="1">
      <alignment horizontal="center"/>
    </xf>
    <xf numFmtId="0" fontId="7" fillId="10" borderId="4" xfId="3" applyFont="1" applyFill="1" applyBorder="1" applyAlignment="1">
      <alignment horizontal="center" vertical="center"/>
    </xf>
    <xf numFmtId="0" fontId="7" fillId="10" borderId="4" xfId="3" applyFont="1" applyFill="1" applyBorder="1" applyAlignment="1">
      <alignment vertical="center" wrapText="1"/>
    </xf>
    <xf numFmtId="0" fontId="31" fillId="10" borderId="4" xfId="7" applyFont="1" applyFill="1" applyBorder="1" applyAlignment="1">
      <alignment vertical="center" wrapText="1"/>
    </xf>
    <xf numFmtId="0" fontId="31" fillId="0" borderId="4" xfId="0" applyFont="1" applyBorder="1" applyAlignment="1">
      <alignment wrapText="1"/>
    </xf>
    <xf numFmtId="0" fontId="34" fillId="10" borderId="3" xfId="7" applyFont="1" applyFill="1" applyBorder="1" applyAlignment="1">
      <alignment horizontal="center" vertical="center" wrapText="1"/>
    </xf>
    <xf numFmtId="0" fontId="34" fillId="10" borderId="5" xfId="7" applyFont="1" applyFill="1" applyBorder="1" applyAlignment="1">
      <alignment horizontal="center" vertical="center" wrapText="1"/>
    </xf>
    <xf numFmtId="0" fontId="34" fillId="10" borderId="6" xfId="7" applyFont="1" applyFill="1" applyBorder="1" applyAlignment="1">
      <alignment horizontal="center" vertical="center" wrapText="1"/>
    </xf>
    <xf numFmtId="0" fontId="31" fillId="10" borderId="3" xfId="7" applyFont="1" applyFill="1" applyBorder="1" applyAlignment="1">
      <alignment horizontal="left" vertical="center" wrapText="1"/>
    </xf>
    <xf numFmtId="0" fontId="31" fillId="10" borderId="5" xfId="7" applyFont="1" applyFill="1" applyBorder="1" applyAlignment="1">
      <alignment horizontal="left" vertical="center" wrapText="1"/>
    </xf>
    <xf numFmtId="0" fontId="31" fillId="10" borderId="6" xfId="7" applyFont="1" applyFill="1" applyBorder="1" applyAlignment="1">
      <alignment horizontal="left" vertical="center" wrapText="1"/>
    </xf>
    <xf numFmtId="0" fontId="39" fillId="3" borderId="28" xfId="3" applyFont="1" applyFill="1" applyBorder="1" applyAlignment="1">
      <alignment horizontal="center"/>
    </xf>
    <xf numFmtId="0" fontId="39" fillId="3" borderId="36" xfId="3" applyFont="1" applyFill="1" applyBorder="1" applyAlignment="1">
      <alignment horizontal="center"/>
    </xf>
    <xf numFmtId="0" fontId="39" fillId="3" borderId="9" xfId="3" applyFont="1" applyFill="1" applyBorder="1" applyAlignment="1">
      <alignment horizontal="center"/>
    </xf>
    <xf numFmtId="0" fontId="39" fillId="3" borderId="11" xfId="3" applyFont="1" applyFill="1" applyBorder="1" applyAlignment="1">
      <alignment horizontal="center"/>
    </xf>
    <xf numFmtId="0" fontId="39" fillId="3" borderId="0" xfId="3" applyFont="1" applyFill="1" applyBorder="1" applyAlignment="1">
      <alignment horizontal="center"/>
    </xf>
    <xf numFmtId="0" fontId="39" fillId="3" borderId="12" xfId="3" applyFont="1" applyFill="1" applyBorder="1" applyAlignment="1">
      <alignment horizontal="center"/>
    </xf>
    <xf numFmtId="0" fontId="39" fillId="3" borderId="27" xfId="3" applyFont="1" applyFill="1" applyBorder="1" applyAlignment="1">
      <alignment horizontal="center"/>
    </xf>
    <xf numFmtId="0" fontId="39" fillId="3" borderId="37" xfId="3" applyFont="1" applyFill="1" applyBorder="1" applyAlignment="1">
      <alignment horizontal="center"/>
    </xf>
    <xf numFmtId="0" fontId="39" fillId="3" borderId="8" xfId="3" applyFont="1" applyFill="1" applyBorder="1" applyAlignment="1">
      <alignment horizontal="center"/>
    </xf>
    <xf numFmtId="0" fontId="31" fillId="10" borderId="4" xfId="8" applyFont="1" applyFill="1" applyBorder="1" applyAlignment="1">
      <alignment vertical="center" wrapText="1"/>
    </xf>
    <xf numFmtId="0" fontId="34" fillId="10" borderId="3" xfId="8" applyFont="1" applyFill="1" applyBorder="1" applyAlignment="1">
      <alignment horizontal="center" vertical="center" wrapText="1"/>
    </xf>
    <xf numFmtId="0" fontId="34" fillId="10" borderId="6" xfId="8" applyFont="1" applyFill="1" applyBorder="1" applyAlignment="1">
      <alignment horizontal="center" vertical="center" wrapText="1"/>
    </xf>
    <xf numFmtId="0" fontId="31" fillId="10" borderId="3" xfId="8" applyFont="1" applyFill="1" applyBorder="1" applyAlignment="1">
      <alignment horizontal="left" vertical="center" wrapText="1"/>
    </xf>
    <xf numFmtId="0" fontId="31" fillId="10" borderId="6" xfId="8" applyFont="1" applyFill="1" applyBorder="1" applyAlignment="1">
      <alignment horizontal="left" vertical="center" wrapText="1"/>
    </xf>
    <xf numFmtId="0" fontId="7" fillId="3" borderId="4" xfId="3"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34" fillId="3" borderId="3" xfId="0" applyFont="1" applyFill="1" applyBorder="1" applyAlignment="1">
      <alignment horizontal="center"/>
    </xf>
    <xf numFmtId="0" fontId="34" fillId="3" borderId="5" xfId="0" applyFont="1" applyFill="1" applyBorder="1" applyAlignment="1">
      <alignment horizontal="center"/>
    </xf>
    <xf numFmtId="0" fontId="34" fillId="3" borderId="6" xfId="0" applyFont="1" applyFill="1" applyBorder="1" applyAlignment="1">
      <alignment horizontal="center"/>
    </xf>
    <xf numFmtId="0" fontId="39" fillId="10" borderId="28" xfId="3" applyFont="1" applyFill="1" applyBorder="1" applyAlignment="1">
      <alignment horizontal="center"/>
    </xf>
    <xf numFmtId="0" fontId="39" fillId="10" borderId="9" xfId="3" applyFont="1" applyFill="1" applyBorder="1" applyAlignment="1">
      <alignment horizontal="center"/>
    </xf>
    <xf numFmtId="0" fontId="39" fillId="10" borderId="11" xfId="3" applyFont="1" applyFill="1" applyBorder="1" applyAlignment="1">
      <alignment horizontal="center"/>
    </xf>
    <xf numFmtId="0" fontId="39" fillId="10" borderId="12" xfId="3" applyFont="1" applyFill="1" applyBorder="1" applyAlignment="1">
      <alignment horizontal="center"/>
    </xf>
    <xf numFmtId="0" fontId="39" fillId="10" borderId="27" xfId="3" applyFont="1" applyFill="1" applyBorder="1" applyAlignment="1">
      <alignment horizontal="center"/>
    </xf>
    <xf numFmtId="0" fontId="39" fillId="10" borderId="8" xfId="3" applyFont="1" applyFill="1" applyBorder="1" applyAlignment="1">
      <alignment horizontal="center"/>
    </xf>
    <xf numFmtId="0" fontId="34" fillId="10" borderId="5" xfId="8" applyFont="1" applyFill="1" applyBorder="1" applyAlignment="1">
      <alignment horizontal="center" vertical="center" wrapText="1"/>
    </xf>
    <xf numFmtId="0" fontId="31" fillId="10" borderId="5" xfId="8" applyFont="1" applyFill="1" applyBorder="1" applyAlignment="1">
      <alignment horizontal="left" vertical="center" wrapText="1"/>
    </xf>
    <xf numFmtId="0" fontId="34" fillId="3" borderId="3" xfId="8" applyFont="1" applyFill="1" applyBorder="1" applyAlignment="1">
      <alignment horizontal="center" vertical="center" wrapText="1"/>
    </xf>
    <xf numFmtId="0" fontId="34" fillId="3" borderId="5" xfId="8" applyFont="1" applyFill="1" applyBorder="1" applyAlignment="1">
      <alignment horizontal="center" vertical="center" wrapText="1"/>
    </xf>
    <xf numFmtId="0" fontId="34" fillId="3" borderId="6" xfId="8" applyFont="1" applyFill="1" applyBorder="1" applyAlignment="1">
      <alignment horizontal="center" vertical="center" wrapText="1"/>
    </xf>
    <xf numFmtId="0" fontId="31" fillId="3" borderId="3" xfId="8" applyFont="1" applyFill="1" applyBorder="1" applyAlignment="1">
      <alignment horizontal="left" vertical="center" wrapText="1"/>
    </xf>
    <xf numFmtId="0" fontId="31" fillId="3" borderId="5" xfId="8" applyFont="1" applyFill="1" applyBorder="1" applyAlignment="1">
      <alignment horizontal="left" vertical="center" wrapText="1"/>
    </xf>
    <xf numFmtId="0" fontId="31" fillId="3" borderId="6" xfId="8" applyFont="1" applyFill="1" applyBorder="1" applyAlignment="1">
      <alignment horizontal="left" vertical="center" wrapText="1"/>
    </xf>
    <xf numFmtId="0" fontId="31" fillId="3" borderId="4" xfId="3" applyFont="1" applyFill="1" applyBorder="1" applyAlignment="1">
      <alignment horizontal="left" vertical="top" wrapText="1"/>
    </xf>
    <xf numFmtId="0" fontId="34" fillId="3" borderId="3" xfId="3" applyFont="1" applyFill="1" applyBorder="1" applyAlignment="1">
      <alignment horizontal="center" vertical="top" wrapText="1"/>
    </xf>
    <xf numFmtId="0" fontId="34" fillId="3" borderId="5" xfId="3" applyFont="1" applyFill="1" applyBorder="1" applyAlignment="1">
      <alignment horizontal="center" vertical="top" wrapText="1"/>
    </xf>
    <xf numFmtId="0" fontId="34" fillId="3" borderId="6" xfId="3" applyFont="1" applyFill="1" applyBorder="1" applyAlignment="1">
      <alignment horizontal="center" vertical="top" wrapText="1"/>
    </xf>
    <xf numFmtId="0" fontId="39" fillId="7" borderId="3" xfId="3" applyFont="1" applyFill="1" applyBorder="1" applyAlignment="1">
      <alignment horizontal="center"/>
    </xf>
    <xf numFmtId="0" fontId="39" fillId="7" borderId="5" xfId="3" applyFont="1" applyFill="1" applyBorder="1" applyAlignment="1">
      <alignment horizontal="center"/>
    </xf>
    <xf numFmtId="0" fontId="39" fillId="7" borderId="6" xfId="3" applyFont="1" applyFill="1" applyBorder="1" applyAlignment="1">
      <alignment horizontal="center"/>
    </xf>
    <xf numFmtId="0" fontId="7" fillId="7" borderId="4" xfId="3" applyFont="1" applyFill="1" applyBorder="1" applyAlignment="1">
      <alignment horizontal="center" vertical="center"/>
    </xf>
    <xf numFmtId="0" fontId="7" fillId="7" borderId="4" xfId="3" applyFont="1" applyFill="1" applyBorder="1" applyAlignment="1">
      <alignment horizontal="center" vertical="center" wrapText="1"/>
    </xf>
    <xf numFmtId="0" fontId="31" fillId="7" borderId="4" xfId="8" applyFont="1" applyFill="1" applyBorder="1" applyAlignment="1">
      <alignment vertical="center" wrapText="1"/>
    </xf>
    <xf numFmtId="0" fontId="31" fillId="0" borderId="4" xfId="0" applyFont="1" applyBorder="1" applyAlignment="1">
      <alignment vertical="center" wrapText="1"/>
    </xf>
    <xf numFmtId="0" fontId="34" fillId="7" borderId="3" xfId="8" applyFont="1" applyFill="1" applyBorder="1" applyAlignment="1">
      <alignment horizontal="center" vertical="center" wrapText="1"/>
    </xf>
    <xf numFmtId="0" fontId="34" fillId="7" borderId="5" xfId="8" applyFont="1" applyFill="1" applyBorder="1" applyAlignment="1">
      <alignment horizontal="center" vertical="center" wrapText="1"/>
    </xf>
    <xf numFmtId="0" fontId="34" fillId="7" borderId="6" xfId="8" applyFont="1" applyFill="1" applyBorder="1" applyAlignment="1">
      <alignment horizontal="center" vertical="center" wrapText="1"/>
    </xf>
    <xf numFmtId="0" fontId="31" fillId="7" borderId="3" xfId="8" applyFont="1" applyFill="1" applyBorder="1" applyAlignment="1">
      <alignment horizontal="left" vertical="center" wrapText="1"/>
    </xf>
    <xf numFmtId="0" fontId="31" fillId="7" borderId="5" xfId="8" applyFont="1" applyFill="1" applyBorder="1" applyAlignment="1">
      <alignment horizontal="left" vertical="center" wrapText="1"/>
    </xf>
    <xf numFmtId="0" fontId="31" fillId="7" borderId="6" xfId="8" applyFont="1" applyFill="1" applyBorder="1" applyAlignment="1">
      <alignment horizontal="left" vertical="center" wrapText="1"/>
    </xf>
    <xf numFmtId="2" fontId="7" fillId="7" borderId="4" xfId="3" applyNumberFormat="1" applyFont="1" applyFill="1" applyBorder="1" applyAlignment="1">
      <alignment horizontal="center" vertical="center"/>
    </xf>
    <xf numFmtId="0" fontId="7" fillId="7" borderId="4" xfId="0" applyFont="1" applyFill="1" applyBorder="1" applyAlignment="1">
      <alignment horizontal="center" vertical="center"/>
    </xf>
    <xf numFmtId="0" fontId="33" fillId="15" borderId="4" xfId="0" applyFont="1" applyFill="1" applyBorder="1" applyAlignment="1">
      <alignment horizontal="center" vertical="center"/>
    </xf>
    <xf numFmtId="0" fontId="10" fillId="15" borderId="4" xfId="0" applyFont="1" applyFill="1" applyBorder="1" applyAlignment="1">
      <alignment horizontal="center" vertical="center"/>
    </xf>
    <xf numFmtId="0" fontId="34" fillId="7" borderId="3" xfId="3" applyFont="1" applyFill="1" applyBorder="1" applyAlignment="1">
      <alignment horizontal="center" vertical="center" wrapText="1"/>
    </xf>
    <xf numFmtId="0" fontId="34" fillId="7" borderId="5" xfId="3" applyFont="1" applyFill="1" applyBorder="1" applyAlignment="1">
      <alignment horizontal="center" vertical="center" wrapText="1"/>
    </xf>
    <xf numFmtId="0" fontId="34" fillId="7" borderId="6" xfId="3" applyFont="1" applyFill="1" applyBorder="1" applyAlignment="1">
      <alignment horizontal="center" vertical="center" wrapText="1"/>
    </xf>
    <xf numFmtId="0" fontId="31" fillId="7" borderId="3" xfId="3" applyFont="1" applyFill="1" applyBorder="1" applyAlignment="1">
      <alignment horizontal="left" vertical="center" wrapText="1"/>
    </xf>
    <xf numFmtId="0" fontId="31" fillId="7" borderId="5" xfId="3" applyFont="1" applyFill="1" applyBorder="1" applyAlignment="1">
      <alignment horizontal="left" vertical="center" wrapText="1"/>
    </xf>
    <xf numFmtId="0" fontId="31" fillId="7" borderId="6" xfId="3" applyFont="1" applyFill="1" applyBorder="1" applyAlignment="1">
      <alignment horizontal="left" vertical="center" wrapText="1"/>
    </xf>
    <xf numFmtId="0" fontId="0" fillId="7" borderId="3"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31" fillId="7" borderId="3" xfId="0" applyFont="1" applyFill="1" applyBorder="1" applyAlignment="1">
      <alignment horizontal="left" vertical="center" wrapText="1"/>
    </xf>
    <xf numFmtId="0" fontId="31" fillId="7" borderId="5" xfId="0" applyFont="1" applyFill="1" applyBorder="1" applyAlignment="1">
      <alignment horizontal="left" vertical="center" wrapText="1"/>
    </xf>
    <xf numFmtId="0" fontId="31" fillId="7" borderId="6" xfId="0" applyFont="1" applyFill="1" applyBorder="1" applyAlignment="1">
      <alignment horizontal="left" vertical="center" wrapText="1"/>
    </xf>
    <xf numFmtId="165" fontId="0" fillId="16" borderId="3" xfId="0" applyNumberFormat="1" applyFill="1" applyBorder="1" applyAlignment="1">
      <alignment horizontal="center"/>
    </xf>
    <xf numFmtId="165" fontId="0" fillId="16" borderId="5" xfId="0" applyNumberFormat="1" applyFill="1" applyBorder="1" applyAlignment="1">
      <alignment horizontal="center"/>
    </xf>
    <xf numFmtId="165" fontId="0" fillId="16" borderId="6" xfId="0" applyNumberFormat="1" applyFill="1" applyBorder="1" applyAlignment="1">
      <alignment horizontal="center"/>
    </xf>
    <xf numFmtId="165" fontId="0" fillId="11" borderId="3" xfId="0" applyNumberFormat="1" applyFill="1" applyBorder="1" applyAlignment="1">
      <alignment horizontal="center"/>
    </xf>
    <xf numFmtId="165" fontId="0" fillId="11" borderId="5" xfId="0" applyNumberFormat="1" applyFill="1" applyBorder="1" applyAlignment="1">
      <alignment horizontal="center"/>
    </xf>
    <xf numFmtId="165" fontId="0" fillId="11" borderId="6" xfId="0" applyNumberFormat="1" applyFill="1" applyBorder="1" applyAlignment="1">
      <alignment horizontal="center"/>
    </xf>
    <xf numFmtId="0" fontId="40" fillId="18" borderId="4" xfId="0" applyFont="1" applyFill="1" applyBorder="1" applyAlignment="1">
      <alignment horizontal="center" vertical="center"/>
    </xf>
    <xf numFmtId="0" fontId="7" fillId="18" borderId="4" xfId="0" applyFont="1" applyFill="1" applyBorder="1" applyAlignment="1">
      <alignment vertical="center" wrapText="1"/>
    </xf>
    <xf numFmtId="0" fontId="7" fillId="18" borderId="4" xfId="0" applyFont="1" applyFill="1" applyBorder="1" applyAlignment="1">
      <alignment horizontal="center" vertical="center"/>
    </xf>
    <xf numFmtId="0" fontId="7" fillId="18" borderId="4" xfId="0" applyFont="1" applyFill="1" applyBorder="1" applyAlignment="1">
      <alignment vertical="center"/>
    </xf>
    <xf numFmtId="0" fontId="0" fillId="18" borderId="3" xfId="0" applyFill="1" applyBorder="1" applyAlignment="1">
      <alignment horizontal="center"/>
    </xf>
    <xf numFmtId="0" fontId="0" fillId="18" borderId="6" xfId="0" applyFill="1" applyBorder="1" applyAlignment="1">
      <alignment horizontal="center"/>
    </xf>
    <xf numFmtId="0" fontId="31" fillId="18" borderId="3" xfId="0" applyFont="1" applyFill="1" applyBorder="1" applyAlignment="1">
      <alignment horizontal="left" vertical="center" wrapText="1"/>
    </xf>
    <xf numFmtId="0" fontId="31" fillId="18" borderId="6" xfId="0" applyFont="1" applyFill="1" applyBorder="1" applyAlignment="1">
      <alignment horizontal="left" vertical="center" wrapText="1"/>
    </xf>
    <xf numFmtId="0" fontId="0" fillId="18" borderId="5" xfId="0" applyFill="1" applyBorder="1" applyAlignment="1">
      <alignment horizontal="center"/>
    </xf>
    <xf numFmtId="0" fontId="31" fillId="18" borderId="5" xfId="0" applyFont="1" applyFill="1" applyBorder="1" applyAlignment="1">
      <alignment horizontal="left" vertical="center" wrapText="1"/>
    </xf>
    <xf numFmtId="0" fontId="31" fillId="18" borderId="3" xfId="0" applyFont="1" applyFill="1" applyBorder="1" applyAlignment="1">
      <alignment horizontal="center" vertical="center" wrapText="1"/>
    </xf>
    <xf numFmtId="0" fontId="31" fillId="18" borderId="5" xfId="0" applyFont="1" applyFill="1" applyBorder="1" applyAlignment="1">
      <alignment horizontal="center" vertical="center" wrapText="1"/>
    </xf>
    <xf numFmtId="0" fontId="31" fillId="18" borderId="6" xfId="0" applyFont="1" applyFill="1" applyBorder="1" applyAlignment="1">
      <alignment horizontal="center" vertical="center" wrapText="1"/>
    </xf>
    <xf numFmtId="0" fontId="7" fillId="7" borderId="3"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36"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0"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27" xfId="0" applyFont="1" applyFill="1" applyBorder="1" applyAlignment="1">
      <alignment horizontal="center" vertical="center"/>
    </xf>
    <xf numFmtId="0" fontId="7" fillId="7" borderId="37" xfId="0" applyFont="1" applyFill="1" applyBorder="1" applyAlignment="1">
      <alignment horizontal="center" vertical="center"/>
    </xf>
    <xf numFmtId="0" fontId="7" fillId="7" borderId="8" xfId="0" applyFont="1" applyFill="1" applyBorder="1" applyAlignment="1">
      <alignment horizontal="center" vertical="center"/>
    </xf>
    <xf numFmtId="0" fontId="31" fillId="7" borderId="3"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6" xfId="0" applyFont="1" applyFill="1" applyBorder="1" applyAlignment="1">
      <alignment horizontal="center" vertical="center" wrapText="1"/>
    </xf>
    <xf numFmtId="2" fontId="7" fillId="7" borderId="4" xfId="0" applyNumberFormat="1" applyFont="1" applyFill="1" applyBorder="1" applyAlignment="1">
      <alignment horizontal="center" vertical="center"/>
    </xf>
    <xf numFmtId="0" fontId="39" fillId="3" borderId="13" xfId="0" applyFont="1" applyFill="1" applyBorder="1" applyAlignment="1">
      <alignment horizontal="center"/>
    </xf>
    <xf numFmtId="0" fontId="39" fillId="3" borderId="35" xfId="0" applyFont="1" applyFill="1" applyBorder="1" applyAlignment="1">
      <alignment horizontal="center"/>
    </xf>
    <xf numFmtId="0" fontId="39" fillId="3" borderId="7" xfId="0" applyFont="1" applyFill="1" applyBorder="1" applyAlignment="1">
      <alignment horizontal="center"/>
    </xf>
    <xf numFmtId="0" fontId="39" fillId="3" borderId="25" xfId="0" applyFont="1" applyFill="1" applyBorder="1" applyAlignment="1">
      <alignment horizontal="center"/>
    </xf>
    <xf numFmtId="0" fontId="39" fillId="3" borderId="36" xfId="0" applyFont="1" applyFill="1" applyBorder="1" applyAlignment="1">
      <alignment horizontal="center"/>
    </xf>
    <xf numFmtId="0" fontId="39" fillId="3" borderId="9" xfId="0" applyFont="1" applyFill="1" applyBorder="1" applyAlignment="1">
      <alignment horizontal="center"/>
    </xf>
    <xf numFmtId="0" fontId="39" fillId="3" borderId="40" xfId="0" applyFont="1" applyFill="1" applyBorder="1" applyAlignment="1">
      <alignment horizontal="center"/>
    </xf>
    <xf numFmtId="0" fontId="39" fillId="3" borderId="37" xfId="0" applyFont="1" applyFill="1" applyBorder="1" applyAlignment="1">
      <alignment horizontal="center"/>
    </xf>
    <xf numFmtId="0" fontId="39" fillId="3" borderId="8" xfId="0" applyFont="1" applyFill="1" applyBorder="1" applyAlignment="1">
      <alignment horizontal="center"/>
    </xf>
    <xf numFmtId="0" fontId="7" fillId="10" borderId="10" xfId="0" applyFont="1" applyFill="1" applyBorder="1" applyAlignment="1">
      <alignment horizontal="center" vertical="center"/>
    </xf>
    <xf numFmtId="0" fontId="7" fillId="10" borderId="7" xfId="0" applyFont="1" applyFill="1" applyBorder="1" applyAlignment="1">
      <alignment horizontal="center" vertical="center"/>
    </xf>
    <xf numFmtId="0" fontId="7" fillId="10" borderId="2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27"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3"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28" xfId="0" applyFont="1" applyFill="1" applyBorder="1" applyAlignment="1">
      <alignment horizontal="center" vertical="center"/>
    </xf>
    <xf numFmtId="0" fontId="7" fillId="10" borderId="9" xfId="0" applyFont="1" applyFill="1" applyBorder="1" applyAlignment="1">
      <alignment horizontal="center" vertical="center"/>
    </xf>
    <xf numFmtId="0" fontId="7" fillId="10" borderId="27" xfId="0" applyFont="1" applyFill="1" applyBorder="1" applyAlignment="1">
      <alignment horizontal="center" vertical="center"/>
    </xf>
    <xf numFmtId="0" fontId="7" fillId="10" borderId="8" xfId="0" applyFont="1" applyFill="1" applyBorder="1" applyAlignment="1">
      <alignment horizontal="center" vertical="center"/>
    </xf>
    <xf numFmtId="0" fontId="39" fillId="10" borderId="25" xfId="0" applyFont="1" applyFill="1" applyBorder="1" applyAlignment="1">
      <alignment horizontal="center"/>
    </xf>
    <xf numFmtId="0" fontId="39" fillId="10" borderId="9" xfId="0" applyFont="1" applyFill="1" applyBorder="1" applyAlignment="1">
      <alignment horizontal="center"/>
    </xf>
    <xf numFmtId="0" fontId="39" fillId="10" borderId="40" xfId="0" applyFont="1" applyFill="1" applyBorder="1" applyAlignment="1">
      <alignment horizontal="center"/>
    </xf>
    <xf numFmtId="0" fontId="39" fillId="10" borderId="8" xfId="0" applyFont="1" applyFill="1" applyBorder="1" applyAlignment="1">
      <alignment horizontal="center"/>
    </xf>
    <xf numFmtId="0" fontId="39" fillId="10" borderId="13" xfId="0" applyFont="1" applyFill="1" applyBorder="1" applyAlignment="1">
      <alignment horizontal="center"/>
    </xf>
    <xf numFmtId="0" fontId="39" fillId="10" borderId="7" xfId="0" applyFont="1" applyFill="1" applyBorder="1" applyAlignment="1">
      <alignment horizontal="center"/>
    </xf>
    <xf numFmtId="0" fontId="7" fillId="10" borderId="11" xfId="0" applyFont="1" applyFill="1" applyBorder="1" applyAlignment="1">
      <alignment horizontal="center" vertical="center"/>
    </xf>
    <xf numFmtId="0" fontId="7" fillId="10" borderId="12" xfId="0" applyFont="1" applyFill="1" applyBorder="1" applyAlignment="1">
      <alignment horizontal="center" vertical="center"/>
    </xf>
    <xf numFmtId="0" fontId="7" fillId="10" borderId="5" xfId="0" applyFont="1" applyFill="1" applyBorder="1" applyAlignment="1">
      <alignment horizontal="center" vertical="center"/>
    </xf>
    <xf numFmtId="0" fontId="39" fillId="10" borderId="29" xfId="0" applyFont="1" applyFill="1" applyBorder="1" applyAlignment="1">
      <alignment horizontal="center"/>
    </xf>
    <xf numFmtId="0" fontId="39" fillId="10" borderId="12" xfId="0" applyFont="1" applyFill="1" applyBorder="1" applyAlignment="1">
      <alignment horizontal="center"/>
    </xf>
    <xf numFmtId="165" fontId="26" fillId="4" borderId="20" xfId="0" applyNumberFormat="1" applyFont="1" applyFill="1" applyBorder="1" applyAlignment="1">
      <alignment horizontal="center" vertical="center"/>
    </xf>
    <xf numFmtId="165" fontId="26" fillId="4" borderId="21" xfId="0" applyNumberFormat="1" applyFont="1" applyFill="1" applyBorder="1" applyAlignment="1">
      <alignment horizontal="center" vertical="center"/>
    </xf>
    <xf numFmtId="0" fontId="7" fillId="7" borderId="32" xfId="0" applyFont="1" applyFill="1" applyBorder="1" applyAlignment="1">
      <alignment horizontal="center" vertical="center"/>
    </xf>
    <xf numFmtId="0" fontId="7" fillId="7" borderId="33" xfId="0" applyFont="1" applyFill="1" applyBorder="1" applyAlignment="1">
      <alignment horizontal="center" vertical="center"/>
    </xf>
    <xf numFmtId="0" fontId="7" fillId="7" borderId="34" xfId="0" applyFont="1" applyFill="1" applyBorder="1" applyAlignment="1">
      <alignment horizontal="center" vertical="center"/>
    </xf>
    <xf numFmtId="0" fontId="7" fillId="3" borderId="3" xfId="0" applyFont="1" applyFill="1" applyBorder="1" applyAlignment="1">
      <alignment vertical="center" wrapText="1"/>
    </xf>
    <xf numFmtId="0" fontId="7" fillId="3" borderId="6" xfId="0" applyFont="1" applyFill="1" applyBorder="1" applyAlignment="1">
      <alignment vertical="center" wrapText="1"/>
    </xf>
    <xf numFmtId="0" fontId="7" fillId="3" borderId="3" xfId="0" applyFont="1" applyFill="1" applyBorder="1" applyAlignment="1">
      <alignment vertical="center"/>
    </xf>
    <xf numFmtId="0" fontId="7" fillId="3" borderId="6" xfId="0" applyFont="1" applyFill="1" applyBorder="1" applyAlignment="1">
      <alignment vertical="center"/>
    </xf>
    <xf numFmtId="0" fontId="7" fillId="3" borderId="3"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5" xfId="0" applyFont="1" applyFill="1" applyBorder="1" applyAlignment="1">
      <alignment horizontal="center" vertical="center"/>
    </xf>
    <xf numFmtId="0" fontId="0" fillId="10" borderId="28" xfId="0" applyFill="1" applyBorder="1" applyAlignment="1">
      <alignment horizontal="center" wrapText="1"/>
    </xf>
    <xf numFmtId="0" fontId="0" fillId="10" borderId="11" xfId="0" applyFill="1" applyBorder="1" applyAlignment="1">
      <alignment horizontal="center" wrapText="1"/>
    </xf>
    <xf numFmtId="0" fontId="0" fillId="10" borderId="27" xfId="0" applyFill="1" applyBorder="1" applyAlignment="1">
      <alignment horizontal="center" wrapText="1"/>
    </xf>
    <xf numFmtId="0" fontId="0" fillId="10" borderId="28" xfId="0" applyFill="1" applyBorder="1" applyAlignment="1">
      <alignment horizontal="center"/>
    </xf>
    <xf numFmtId="0" fontId="0" fillId="10" borderId="11" xfId="0" applyFill="1" applyBorder="1" applyAlignment="1">
      <alignment horizontal="center"/>
    </xf>
    <xf numFmtId="0" fontId="0" fillId="10" borderId="27" xfId="0" applyFill="1" applyBorder="1" applyAlignment="1">
      <alignment horizontal="center"/>
    </xf>
    <xf numFmtId="0" fontId="7" fillId="10" borderId="4" xfId="0" applyFont="1" applyFill="1" applyBorder="1" applyAlignment="1">
      <alignment horizontal="center" vertical="center"/>
    </xf>
    <xf numFmtId="0" fontId="26" fillId="0" borderId="20" xfId="0" applyFont="1" applyBorder="1" applyAlignment="1">
      <alignment horizontal="center"/>
    </xf>
    <xf numFmtId="0" fontId="27" fillId="0" borderId="22" xfId="0" applyFont="1" applyBorder="1" applyAlignment="1">
      <alignment horizontal="center"/>
    </xf>
    <xf numFmtId="0" fontId="27" fillId="0" borderId="21" xfId="0" applyFont="1" applyBorder="1" applyAlignment="1"/>
    <xf numFmtId="0" fontId="26" fillId="0" borderId="22" xfId="0" applyFont="1" applyBorder="1" applyAlignment="1">
      <alignment horizontal="center"/>
    </xf>
    <xf numFmtId="0" fontId="26" fillId="0" borderId="21" xfId="0" applyFont="1" applyBorder="1" applyAlignment="1">
      <alignment horizontal="center"/>
    </xf>
    <xf numFmtId="0" fontId="24" fillId="9" borderId="14" xfId="3" applyFont="1" applyFill="1" applyBorder="1" applyAlignment="1">
      <alignment horizontal="center" vertical="center" wrapText="1"/>
    </xf>
    <xf numFmtId="0" fontId="24" fillId="9" borderId="26" xfId="3" applyFont="1" applyFill="1" applyBorder="1" applyAlignment="1">
      <alignment horizontal="center" vertical="center" wrapText="1"/>
    </xf>
    <xf numFmtId="0" fontId="9" fillId="10" borderId="28" xfId="0" applyFont="1" applyFill="1" applyBorder="1" applyAlignment="1">
      <alignment horizontal="center" wrapText="1"/>
    </xf>
    <xf numFmtId="0" fontId="9" fillId="10" borderId="11" xfId="0" applyFont="1" applyFill="1" applyBorder="1" applyAlignment="1">
      <alignment horizontal="center" wrapText="1"/>
    </xf>
    <xf numFmtId="0" fontId="9" fillId="10" borderId="27" xfId="0" applyFont="1" applyFill="1" applyBorder="1" applyAlignment="1">
      <alignment horizont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10" borderId="4" xfId="0" applyFont="1" applyFill="1" applyBorder="1" applyAlignment="1">
      <alignment vertical="center"/>
    </xf>
    <xf numFmtId="0" fontId="7" fillId="10" borderId="4" xfId="0" applyFont="1" applyFill="1" applyBorder="1" applyAlignment="1">
      <alignment vertical="center" wrapText="1"/>
    </xf>
    <xf numFmtId="0" fontId="7" fillId="7" borderId="10" xfId="0" applyFont="1" applyFill="1" applyBorder="1" applyAlignment="1">
      <alignment horizontal="center" vertical="center"/>
    </xf>
    <xf numFmtId="0" fontId="7" fillId="7" borderId="35" xfId="0" applyFont="1" applyFill="1" applyBorder="1" applyAlignment="1">
      <alignment horizontal="center" vertical="center"/>
    </xf>
    <xf numFmtId="0" fontId="7" fillId="7" borderId="7" xfId="0" applyFont="1" applyFill="1" applyBorder="1" applyAlignment="1">
      <alignment horizontal="center" vertical="center"/>
    </xf>
    <xf numFmtId="0" fontId="7" fillId="3" borderId="5" xfId="0" applyFont="1" applyFill="1" applyBorder="1" applyAlignment="1">
      <alignment vertical="center" wrapText="1"/>
    </xf>
    <xf numFmtId="0" fontId="7" fillId="3" borderId="5" xfId="0" applyFont="1" applyFill="1" applyBorder="1" applyAlignment="1">
      <alignment vertical="center"/>
    </xf>
    <xf numFmtId="0" fontId="39" fillId="3" borderId="29" xfId="0" applyFont="1" applyFill="1" applyBorder="1" applyAlignment="1">
      <alignment horizontal="center"/>
    </xf>
    <xf numFmtId="0" fontId="39" fillId="3" borderId="0" xfId="0" applyFont="1" applyFill="1" applyBorder="1" applyAlignment="1">
      <alignment horizontal="center"/>
    </xf>
    <xf numFmtId="0" fontId="39" fillId="3" borderId="12" xfId="0" applyFont="1" applyFill="1" applyBorder="1" applyAlignment="1">
      <alignment horizontal="center"/>
    </xf>
    <xf numFmtId="0" fontId="7" fillId="10" borderId="28" xfId="0" applyFont="1" applyFill="1" applyBorder="1" applyAlignment="1">
      <alignment vertical="center"/>
    </xf>
    <xf numFmtId="0" fontId="7" fillId="10" borderId="9" xfId="0" applyFont="1" applyFill="1" applyBorder="1" applyAlignment="1">
      <alignment vertical="center"/>
    </xf>
    <xf numFmtId="0" fontId="7" fillId="10" borderId="11" xfId="0" applyFont="1" applyFill="1" applyBorder="1" applyAlignment="1">
      <alignment vertical="center"/>
    </xf>
    <xf numFmtId="0" fontId="7" fillId="10" borderId="12" xfId="0" applyFont="1" applyFill="1" applyBorder="1" applyAlignment="1">
      <alignment vertical="center"/>
    </xf>
    <xf numFmtId="0" fontId="7" fillId="10" borderId="27" xfId="0" applyFont="1" applyFill="1" applyBorder="1" applyAlignment="1">
      <alignment vertical="center"/>
    </xf>
    <xf numFmtId="0" fontId="7" fillId="10" borderId="8" xfId="0" applyFont="1" applyFill="1" applyBorder="1" applyAlignment="1">
      <alignment vertical="center"/>
    </xf>
    <xf numFmtId="0" fontId="7" fillId="10" borderId="10" xfId="0" applyFont="1" applyFill="1" applyBorder="1" applyAlignment="1">
      <alignment vertical="center" wrapText="1"/>
    </xf>
    <xf numFmtId="0" fontId="7" fillId="10" borderId="7" xfId="0" applyFont="1" applyFill="1" applyBorder="1" applyAlignment="1">
      <alignment vertical="center" wrapText="1"/>
    </xf>
    <xf numFmtId="0" fontId="39" fillId="7" borderId="38" xfId="0" applyFont="1" applyFill="1" applyBorder="1" applyAlignment="1">
      <alignment horizontal="center"/>
    </xf>
    <xf numFmtId="0" fontId="39" fillId="7" borderId="39" xfId="0" applyFont="1" applyFill="1" applyBorder="1" applyAlignment="1">
      <alignment horizontal="center"/>
    </xf>
    <xf numFmtId="0" fontId="39" fillId="7" borderId="24" xfId="0" applyFont="1" applyFill="1" applyBorder="1" applyAlignment="1">
      <alignment horizontal="center"/>
    </xf>
    <xf numFmtId="0" fontId="7" fillId="10" borderId="28" xfId="0" applyFont="1" applyFill="1" applyBorder="1" applyAlignment="1">
      <alignment vertical="center" wrapText="1"/>
    </xf>
    <xf numFmtId="0" fontId="7" fillId="10" borderId="9" xfId="0" applyFont="1" applyFill="1" applyBorder="1" applyAlignment="1">
      <alignment vertical="center" wrapText="1"/>
    </xf>
    <xf numFmtId="0" fontId="7" fillId="10" borderId="11" xfId="0" applyFont="1" applyFill="1" applyBorder="1" applyAlignment="1">
      <alignment vertical="center" wrapText="1"/>
    </xf>
    <xf numFmtId="0" fontId="7" fillId="10" borderId="12" xfId="0" applyFont="1" applyFill="1" applyBorder="1" applyAlignment="1">
      <alignment vertical="center" wrapText="1"/>
    </xf>
    <xf numFmtId="0" fontId="7" fillId="10" borderId="27" xfId="0" applyFont="1" applyFill="1" applyBorder="1" applyAlignment="1">
      <alignment vertical="center" wrapText="1"/>
    </xf>
    <xf numFmtId="0" fontId="7" fillId="10" borderId="8" xfId="0" applyFont="1" applyFill="1" applyBorder="1" applyAlignment="1">
      <alignment vertical="center" wrapText="1"/>
    </xf>
    <xf numFmtId="0" fontId="7" fillId="7" borderId="4" xfId="0" applyFont="1" applyFill="1" applyBorder="1" applyAlignment="1">
      <alignment horizontal="center" vertical="center" wrapText="1"/>
    </xf>
    <xf numFmtId="0" fontId="40" fillId="18" borderId="10" xfId="0" applyFont="1" applyFill="1" applyBorder="1" applyAlignment="1">
      <alignment horizontal="center" vertical="center"/>
    </xf>
    <xf numFmtId="0" fontId="40" fillId="18" borderId="7" xfId="0" applyFont="1" applyFill="1" applyBorder="1" applyAlignment="1">
      <alignment horizontal="center" vertical="center"/>
    </xf>
    <xf numFmtId="0" fontId="0" fillId="3" borderId="3"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31" fillId="3" borderId="3" xfId="0" applyFont="1" applyFill="1" applyBorder="1" applyAlignment="1">
      <alignment horizontal="center"/>
    </xf>
    <xf numFmtId="0" fontId="31" fillId="3" borderId="5" xfId="0" applyFont="1" applyFill="1" applyBorder="1" applyAlignment="1">
      <alignment horizontal="center"/>
    </xf>
    <xf numFmtId="0" fontId="31" fillId="3" borderId="6" xfId="0" applyFont="1" applyFill="1" applyBorder="1" applyAlignment="1">
      <alignment horizontal="center"/>
    </xf>
  </cellXfs>
  <cellStyles count="13">
    <cellStyle name="Hyperlink" xfId="2" builtinId="8"/>
    <cellStyle name="Normal" xfId="0" builtinId="0"/>
    <cellStyle name="Normal 2" xfId="1"/>
    <cellStyle name="Normal 2 2" xfId="5"/>
    <cellStyle name="Normal 3" xfId="3"/>
    <cellStyle name="Normal 3 2" xfId="6"/>
    <cellStyle name="Normal 3 2 2" xfId="8"/>
    <cellStyle name="Normal 4" xfId="4"/>
    <cellStyle name="Normal 5" xfId="7"/>
    <cellStyle name="Normal 6" xfId="9"/>
    <cellStyle name="Normal 6 2" xfId="11"/>
    <cellStyle name="Normal 6 2 2" xfId="12"/>
    <cellStyle name="SSPR_Num_Inp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v.uk/government/uploads/system/uploads/attachment_data/file/437322/DPS_principles_guidance.PDF"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180975</xdr:colOff>
      <xdr:row>5</xdr:row>
      <xdr:rowOff>9525</xdr:rowOff>
    </xdr:from>
    <xdr:to>
      <xdr:col>8</xdr:col>
      <xdr:colOff>904875</xdr:colOff>
      <xdr:row>32</xdr:row>
      <xdr:rowOff>66675</xdr:rowOff>
    </xdr:to>
    <xdr:pic>
      <xdr:nvPicPr>
        <xdr:cNvPr id="2" name="Picture 1">
          <a:hlinkClick xmlns:r="http://schemas.openxmlformats.org/officeDocument/2006/relationships" r:id="rId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11229975" y="1104900"/>
          <a:ext cx="3438525" cy="5391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sro.sharepoint.com/Users/anthony.bende-nabend/AppData/Local/Microsoft/Windows/INetCache/Content.Outlook/292BG5BY/Draft_DPS%20GUID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Dropdown menu lists"/>
      <sheetName val="Dropdown DPS-UNSPSC"/>
      <sheetName val="Sheet3"/>
    </sheetNames>
    <sheetDataSet>
      <sheetData sheetId="0"/>
      <sheetData sheetId="1">
        <row r="67">
          <cell r="N67" t="str">
            <v>30000000 Structures and Building and Construction and Manufacturing Components and Supplies</v>
          </cell>
        </row>
        <row r="69">
          <cell r="N69" t="str">
            <v>24110000 Containers and storage</v>
          </cell>
        </row>
        <row r="70">
          <cell r="N70" t="str">
            <v>26140000 Atomic and nuclear energy machinery and equipment</v>
          </cell>
        </row>
        <row r="72">
          <cell r="N72" t="str">
            <v>25110000 Marine transport</v>
          </cell>
        </row>
        <row r="73">
          <cell r="N73" t="str">
            <v>30000000 Structures and Building and Construction and Manufacturing Components and Supplies</v>
          </cell>
        </row>
        <row r="75">
          <cell r="N75" t="str">
            <v>31000000 Manufacturing Components and Supplies</v>
          </cell>
        </row>
        <row r="76">
          <cell r="N76" t="str">
            <v>26000000 Power Generation and Distribution Machinery and Accessories</v>
          </cell>
        </row>
        <row r="77">
          <cell r="N77" t="str">
            <v>39000000 Electrical Systems and Lighting and Components and Accessories and Supplies</v>
          </cell>
        </row>
        <row r="78">
          <cell r="N78" t="str">
            <v>40100000 Heating and ventilation and air circulation</v>
          </cell>
        </row>
        <row r="83">
          <cell r="N83" t="str">
            <v>31000000 Manufacturing Components and Supplies</v>
          </cell>
        </row>
        <row r="87">
          <cell r="N87" t="str">
            <v xml:space="preserve">72000000 Building and Facility Construction and Maintenance Services </v>
          </cell>
        </row>
        <row r="89">
          <cell r="N89" t="str">
            <v>25110000 Marine transport</v>
          </cell>
        </row>
        <row r="90">
          <cell r="N90" t="str">
            <v>25170000 Transportation components and systems</v>
          </cell>
        </row>
        <row r="91">
          <cell r="N91" t="str">
            <v>26100000 Power sources</v>
          </cell>
        </row>
        <row r="92">
          <cell r="N92" t="str">
            <v>26110000 Batteries and generators and kinetic power transmission</v>
          </cell>
        </row>
        <row r="93">
          <cell r="N93" t="str">
            <v>26130000 Power generation</v>
          </cell>
        </row>
        <row r="94">
          <cell r="N94" t="str">
            <v>26140000 Atomic and nuclear energy machinery and equipment</v>
          </cell>
        </row>
        <row r="95">
          <cell r="N95" t="str">
            <v>30000000 Structures and Building and Construction and Manufacturing Components and Supplies</v>
          </cell>
        </row>
        <row r="96">
          <cell r="N96" t="str">
            <v>31000000 Manufacturing Components and Supplies</v>
          </cell>
        </row>
        <row r="97">
          <cell r="N97" t="str">
            <v>40000000 Distribution and Conditioning Systems and Equipment and Components</v>
          </cell>
        </row>
        <row r="98">
          <cell r="N98" t="str">
            <v>43230000 Software</v>
          </cell>
        </row>
        <row r="99">
          <cell r="N99" t="str">
            <v>73150000 Manufacturing support services</v>
          </cell>
        </row>
        <row r="100">
          <cell r="N100" t="str">
            <v>81100000 Professional engineering services</v>
          </cell>
        </row>
        <row r="101">
          <cell r="N101" t="str">
            <v>81110000 Computer services</v>
          </cell>
        </row>
        <row r="103">
          <cell r="N103" t="str">
            <v>30000000 Structures and Building and Construction and Manufacturing Components and Supplies</v>
          </cell>
        </row>
        <row r="104">
          <cell r="N104" t="str">
            <v>31000000 Manufacturing Components and Supplies</v>
          </cell>
        </row>
        <row r="105">
          <cell r="N105" t="str">
            <v>40170000 Pipe piping and pipe fittings</v>
          </cell>
        </row>
        <row r="106">
          <cell r="N106" t="str">
            <v>43230000 Software</v>
          </cell>
        </row>
        <row r="107">
          <cell r="N107" t="str">
            <v>73151501 Assembly line work</v>
          </cell>
        </row>
        <row r="108">
          <cell r="N108" t="str">
            <v>73151502 Joint sealing services</v>
          </cell>
        </row>
        <row r="109">
          <cell r="N109" t="str">
            <v>73151503 Original design and manufacturing service</v>
          </cell>
        </row>
        <row r="110">
          <cell r="N110" t="str">
            <v>73151504 Electronics manufacturing service</v>
          </cell>
        </row>
        <row r="111">
          <cell r="N111" t="str">
            <v>73151505 Sequenced delivery service</v>
          </cell>
        </row>
        <row r="112">
          <cell r="N112" t="str">
            <v>73151506 Final or sub-assembly service</v>
          </cell>
        </row>
        <row r="113">
          <cell r="N113" t="str">
            <v>81101600 Mechanical engineering</v>
          </cell>
        </row>
        <row r="114">
          <cell r="N114" t="str">
            <v>81101700 Electrical and electronic engineering</v>
          </cell>
        </row>
        <row r="115">
          <cell r="N115" t="str">
            <v>81110000 Computer services</v>
          </cell>
        </row>
        <row r="117">
          <cell r="N117" t="str">
            <v>26101105 Heating and cooling system motor AC</v>
          </cell>
        </row>
        <row r="119">
          <cell r="N119" t="str">
            <v>40100000 Heating and ventilation and air circulation</v>
          </cell>
        </row>
        <row r="121">
          <cell r="N121" t="str">
            <v>26140000 Atomic and nuclear energy machinery and equipment</v>
          </cell>
        </row>
        <row r="123">
          <cell r="N123" t="str">
            <v>26140000 Atomic and nuclear energy machinery and equipment</v>
          </cell>
        </row>
        <row r="125">
          <cell r="N125" t="str">
            <v>26140000 Atomic and nuclear energy machinery and equipment</v>
          </cell>
        </row>
        <row r="127">
          <cell r="N127" t="str">
            <v>30140000 Insulation</v>
          </cell>
        </row>
        <row r="129">
          <cell r="N129" t="str">
            <v>26101100 Electric alternating current AC motors</v>
          </cell>
        </row>
        <row r="130">
          <cell r="N130" t="str">
            <v>26101200 Electric direct current DC motors</v>
          </cell>
        </row>
        <row r="131">
          <cell r="N131" t="str">
            <v>26101300 Non electric motors</v>
          </cell>
        </row>
        <row r="132">
          <cell r="N132" t="str">
            <v>26101500 Engines</v>
          </cell>
        </row>
        <row r="133">
          <cell r="N133" t="str">
            <v>26111710 Product specific battery packs</v>
          </cell>
        </row>
        <row r="135">
          <cell r="N135" t="str">
            <v>40000000 Distribution and Conditioning Systems and Equipment and Components</v>
          </cell>
        </row>
        <row r="136">
          <cell r="N136" t="str">
            <v>26131600 Exhaust structures or screening equipment</v>
          </cell>
        </row>
        <row r="138">
          <cell r="N138" t="str">
            <v>25172800 Hydraulic systems and components</v>
          </cell>
        </row>
        <row r="139">
          <cell r="N139" t="str">
            <v>40160000 Industrial filtering and purification</v>
          </cell>
        </row>
        <row r="141">
          <cell r="N141" t="str">
            <v>25111900 Marine craft systems and subassemblies</v>
          </cell>
        </row>
        <row r="142">
          <cell r="N142" t="str">
            <v>26101100 Electric alternating current AC motors</v>
          </cell>
        </row>
        <row r="143">
          <cell r="N143" t="str">
            <v>26101200 Electric direct current DC motors</v>
          </cell>
        </row>
        <row r="144">
          <cell r="N144" t="str">
            <v>26111710 Product specific battery packs</v>
          </cell>
        </row>
        <row r="146">
          <cell r="N146" t="str">
            <v>26100000 Power sources</v>
          </cell>
        </row>
        <row r="147">
          <cell r="N147" t="str">
            <v>26120000 Electrical wire and cable and harness</v>
          </cell>
        </row>
        <row r="148">
          <cell r="N148" t="str">
            <v>30000000 Structures and Building and Construction and Manufacturing Components and Supplies</v>
          </cell>
        </row>
        <row r="149">
          <cell r="N149" t="str">
            <v>31000000 Manufacturing Components and Supplies</v>
          </cell>
        </row>
        <row r="150">
          <cell r="N150" t="str">
            <v>39100000 Lamps and lightbulbs and lamp components</v>
          </cell>
        </row>
        <row r="151">
          <cell r="N151" t="str">
            <v>39120000 Electrical equipment and components and supplies</v>
          </cell>
        </row>
        <row r="152">
          <cell r="N152" t="str">
            <v>40170000 Pipe piping and pipe fittings</v>
          </cell>
        </row>
        <row r="153">
          <cell r="N153" t="str">
            <v>43230000 Software</v>
          </cell>
        </row>
        <row r="154">
          <cell r="N154" t="str">
            <v>73150000 Manufacturing support services</v>
          </cell>
        </row>
        <row r="155">
          <cell r="N155" t="str">
            <v>81100000 Professional engineering services</v>
          </cell>
        </row>
        <row r="156">
          <cell r="N156" t="str">
            <v>81110000 Computer services</v>
          </cell>
        </row>
        <row r="160">
          <cell r="N160" t="str">
            <v>26101100 Electric alternating current AC motors</v>
          </cell>
        </row>
        <row r="161">
          <cell r="N161" t="str">
            <v>26101200 Electric direct current DC motors</v>
          </cell>
        </row>
        <row r="162">
          <cell r="N162" t="str">
            <v>26101300 Non electric motors</v>
          </cell>
        </row>
        <row r="163">
          <cell r="N163" t="str">
            <v>26101500 Engines</v>
          </cell>
        </row>
        <row r="164">
          <cell r="N164" t="str">
            <v>30000000 Structures and Building and Construction and Manufacturing Components and Supplies</v>
          </cell>
        </row>
        <row r="165">
          <cell r="N165" t="str">
            <v>31000000 Manufacturing Components and Supplies</v>
          </cell>
        </row>
        <row r="166">
          <cell r="N166" t="str">
            <v>40170000 Pipe piping and pipe fittings</v>
          </cell>
        </row>
        <row r="167">
          <cell r="N167" t="str">
            <v>43230000 Software</v>
          </cell>
        </row>
        <row r="168">
          <cell r="N168" t="str">
            <v>73151501 Assembly line work</v>
          </cell>
        </row>
        <row r="169">
          <cell r="N169" t="str">
            <v>73151502 Joint sealing services</v>
          </cell>
        </row>
        <row r="170">
          <cell r="N170" t="str">
            <v>73151503 Original design and manufacturing service</v>
          </cell>
        </row>
        <row r="171">
          <cell r="N171" t="str">
            <v>73151504 Electronics manufacturing service</v>
          </cell>
        </row>
        <row r="172">
          <cell r="N172" t="str">
            <v>73151505 Sequenced delivery service</v>
          </cell>
        </row>
        <row r="173">
          <cell r="N173" t="str">
            <v>73151506 Final or sub-assembly service</v>
          </cell>
        </row>
        <row r="174">
          <cell r="N174" t="str">
            <v>81101600 Mechanical engineering</v>
          </cell>
        </row>
        <row r="175">
          <cell r="N175" t="str">
            <v>81101700 Electrical and electronic engineering</v>
          </cell>
        </row>
        <row r="176">
          <cell r="N176" t="str">
            <v>81110000 Computer services</v>
          </cell>
        </row>
        <row r="177">
          <cell r="N177" t="str">
            <v>81111500 Software or hardware engineering</v>
          </cell>
        </row>
        <row r="179">
          <cell r="N179" t="str">
            <v>26120000 Electrical wire and cable and harness</v>
          </cell>
        </row>
        <row r="180">
          <cell r="N180" t="str">
            <v>39120000 Electrical equipment and components and supplies</v>
          </cell>
        </row>
        <row r="181">
          <cell r="N181" t="str">
            <v>73152108 Electrical equipment maintenance and repair service</v>
          </cell>
        </row>
        <row r="183">
          <cell r="N183" t="str">
            <v>26101100 Electric alternating current AC motors</v>
          </cell>
        </row>
        <row r="184">
          <cell r="N184" t="str">
            <v>26101200 Electric direct current DC motors</v>
          </cell>
        </row>
        <row r="186">
          <cell r="N186" t="str">
            <v>26101300 Non electric motors</v>
          </cell>
        </row>
        <row r="187">
          <cell r="N187" t="str">
            <v>26101500 Engines</v>
          </cell>
        </row>
        <row r="190">
          <cell r="N190" t="str">
            <v>39120000 Electrical equipment and components and supplies</v>
          </cell>
        </row>
        <row r="192">
          <cell r="N192" t="str">
            <v>39100000 Lamps and lightbulbs and lamp components</v>
          </cell>
        </row>
        <row r="194">
          <cell r="N194" t="str">
            <v>72151500 Electrical system services</v>
          </cell>
        </row>
        <row r="196">
          <cell r="N196" t="str">
            <v>72151500 Electrical system services</v>
          </cell>
        </row>
        <row r="198">
          <cell r="N198" t="str">
            <v>30000000 Structures and Building and Construction and Manufacturing Components and Supplies</v>
          </cell>
        </row>
        <row r="199">
          <cell r="N199" t="str">
            <v>31000000 Manufacturing Components and Supplies</v>
          </cell>
        </row>
        <row r="200">
          <cell r="N200" t="str">
            <v>39120000 Electrical equipment and components and supplies</v>
          </cell>
        </row>
        <row r="201">
          <cell r="N201" t="str">
            <v>40170000 Pipe piping and pipe fittings</v>
          </cell>
        </row>
        <row r="202">
          <cell r="N202" t="str">
            <v>41100000 Laboratory and scientific equipment</v>
          </cell>
        </row>
        <row r="203">
          <cell r="N203" t="str">
            <v>41110000 Measuring and observing and testing instruments</v>
          </cell>
        </row>
        <row r="204">
          <cell r="N204" t="str">
            <v>43190000 Communications Devices and Accessories</v>
          </cell>
        </row>
        <row r="205">
          <cell r="N205" t="str">
            <v>43230000 Software</v>
          </cell>
        </row>
        <row r="206">
          <cell r="N206" t="str">
            <v>46110000 Conventional war weapons</v>
          </cell>
        </row>
        <row r="207">
          <cell r="N207" t="str">
            <v>46170000 Security surveillance and detection</v>
          </cell>
        </row>
        <row r="208">
          <cell r="N208" t="str">
            <v>73150000 Manufacturing support services</v>
          </cell>
        </row>
        <row r="209">
          <cell r="N209" t="str">
            <v>81100000 Professional engineering services</v>
          </cell>
        </row>
        <row r="210">
          <cell r="N210" t="str">
            <v>81110000 Computer services</v>
          </cell>
        </row>
        <row r="212">
          <cell r="N212" t="str">
            <v>30000000 Structures and Building and Construction and Manufacturing Components and Supplies</v>
          </cell>
        </row>
        <row r="213">
          <cell r="N213" t="str">
            <v>31000000 Manufacturing Components and Supplies</v>
          </cell>
        </row>
        <row r="214">
          <cell r="N214" t="str">
            <v>40170000 Pipe piping and pipe fittings</v>
          </cell>
        </row>
        <row r="215">
          <cell r="N215" t="str">
            <v>43230000 Software</v>
          </cell>
        </row>
        <row r="216">
          <cell r="N216" t="str">
            <v>73151501 Assembly line work</v>
          </cell>
        </row>
        <row r="217">
          <cell r="N217" t="str">
            <v>73151502 Joint sealing services</v>
          </cell>
        </row>
        <row r="218">
          <cell r="N218" t="str">
            <v>73151503 Original design and manufacturing service</v>
          </cell>
        </row>
        <row r="219">
          <cell r="N219" t="str">
            <v>73151504 Electronics manufacturing service</v>
          </cell>
        </row>
        <row r="220">
          <cell r="N220" t="str">
            <v>73151505 Sequenced delivery service</v>
          </cell>
        </row>
        <row r="221">
          <cell r="N221" t="str">
            <v>73151506 Final or sub-assembly service</v>
          </cell>
        </row>
        <row r="222">
          <cell r="N222" t="str">
            <v>81101600 Mechanical engineering</v>
          </cell>
        </row>
        <row r="223">
          <cell r="N223" t="str">
            <v>81101700 Electrical and electronic engineering</v>
          </cell>
        </row>
        <row r="224">
          <cell r="N224" t="str">
            <v>81110000 Computer services</v>
          </cell>
        </row>
        <row r="226">
          <cell r="N226" t="str">
            <v>41112900 Navigational equipment and instruments</v>
          </cell>
        </row>
        <row r="227">
          <cell r="N227" t="str">
            <v>41111742 Periscope or protectorscope</v>
          </cell>
        </row>
        <row r="229">
          <cell r="N229" t="str">
            <v>43191500 Personal communication devices</v>
          </cell>
        </row>
        <row r="231">
          <cell r="N231" t="str">
            <v xml:space="preserve">41111900 Indicating and recording instruments </v>
          </cell>
        </row>
        <row r="232">
          <cell r="N232" t="str">
            <v>39121100 Distribution and control centers and accessories</v>
          </cell>
        </row>
        <row r="234">
          <cell r="N234" t="str">
            <v>46111000 Conventional weapons</v>
          </cell>
        </row>
        <row r="238">
          <cell r="N238" t="str">
            <v>46171600 Surveillance and detection equipment</v>
          </cell>
        </row>
        <row r="240">
          <cell r="N240" t="str">
            <v>41115200 Radar and sonar systems and components</v>
          </cell>
        </row>
        <row r="242">
          <cell r="N242" t="str">
            <v>46171600 Surveillance and detection equipment</v>
          </cell>
        </row>
        <row r="243">
          <cell r="N243" t="str">
            <v>41111900 Indicating and recording instruments</v>
          </cell>
        </row>
        <row r="245">
          <cell r="N245" t="str">
            <v>25110000 Marine transport</v>
          </cell>
        </row>
        <row r="246">
          <cell r="N246" t="str">
            <v>25170000 Transportation components and systems</v>
          </cell>
        </row>
        <row r="247">
          <cell r="N247" t="str">
            <v>26110000 Batteries and generators and kinetic power transmission</v>
          </cell>
        </row>
        <row r="248">
          <cell r="N248" t="str">
            <v>30000000 Structures and Building and Construction and Manufacturing Components and Supplies</v>
          </cell>
        </row>
        <row r="249">
          <cell r="N249" t="str">
            <v>31000000 Manufacturing Components and Supplies</v>
          </cell>
        </row>
        <row r="250">
          <cell r="N250" t="str">
            <v>40000000 Distribution and Conditioning Systems and Equipment and Components</v>
          </cell>
        </row>
        <row r="251">
          <cell r="N251" t="str">
            <v>42270000 Respiratory and anesthesia and resuscitation products</v>
          </cell>
        </row>
        <row r="252">
          <cell r="N252" t="str">
            <v>43230000 Software</v>
          </cell>
        </row>
        <row r="253">
          <cell r="N253" t="str">
            <v>46180000 Personal safety and protection</v>
          </cell>
        </row>
        <row r="254">
          <cell r="N254" t="str">
            <v>72150000 Specialized trade construction and maintenance services</v>
          </cell>
        </row>
        <row r="255">
          <cell r="N255" t="str">
            <v>73150000 Manufacturing support services</v>
          </cell>
        </row>
        <row r="256">
          <cell r="N256" t="str">
            <v>76120000 Refuse disposal and treatment</v>
          </cell>
        </row>
        <row r="257">
          <cell r="N257" t="str">
            <v>81100000 Professional engineering services</v>
          </cell>
        </row>
        <row r="258">
          <cell r="N258" t="str">
            <v>81110000 Computer services</v>
          </cell>
        </row>
        <row r="260">
          <cell r="N260" t="str">
            <v>30000000 Structures and Building and Construction and Manufacturing Components and Supplies</v>
          </cell>
        </row>
        <row r="261">
          <cell r="N261" t="str">
            <v>31000000 Manufacturing Components and Supplies</v>
          </cell>
        </row>
        <row r="262">
          <cell r="N262" t="str">
            <v>40170000 Pipe piping and pipe fittings</v>
          </cell>
        </row>
        <row r="263">
          <cell r="N263" t="str">
            <v>43230000 Software</v>
          </cell>
        </row>
        <row r="264">
          <cell r="N264" t="str">
            <v>73151501 Assembly line work</v>
          </cell>
        </row>
        <row r="265">
          <cell r="N265" t="str">
            <v>73151502 Joint sealing services</v>
          </cell>
        </row>
        <row r="266">
          <cell r="N266" t="str">
            <v>73151503 Original design and manufacturing service</v>
          </cell>
        </row>
        <row r="267">
          <cell r="N267" t="str">
            <v>73151504 Electronics manufacturing service</v>
          </cell>
        </row>
        <row r="268">
          <cell r="N268" t="str">
            <v>73151505 Sequenced delivery service</v>
          </cell>
        </row>
        <row r="269">
          <cell r="N269" t="str">
            <v>73151506 Final or sub-assembly service</v>
          </cell>
        </row>
        <row r="270">
          <cell r="N270" t="str">
            <v>81101600 Mechanical engineering</v>
          </cell>
        </row>
        <row r="271">
          <cell r="N271" t="str">
            <v>81101700 Electrical and electronic engineering</v>
          </cell>
        </row>
        <row r="272">
          <cell r="N272" t="str">
            <v>81110000 Computer services</v>
          </cell>
        </row>
        <row r="278">
          <cell r="N278" t="str">
            <v>40100000 Heating and ventilation and air circulation</v>
          </cell>
        </row>
        <row r="279">
          <cell r="N279" t="str">
            <v>40160000 Industrial filtering and purification</v>
          </cell>
        </row>
        <row r="281">
          <cell r="N281" t="str">
            <v>40100000 Heating and ventilation and air circulation</v>
          </cell>
        </row>
        <row r="282">
          <cell r="N282" t="str">
            <v>40160000 Industrial filtering and purification</v>
          </cell>
        </row>
        <row r="284">
          <cell r="N284" t="str">
            <v>72150000 Specialized trade construction and maintenance services</v>
          </cell>
        </row>
        <row r="285">
          <cell r="N285" t="str">
            <v>40000000 Distribution and Conditioning Systems and Equipment and Components</v>
          </cell>
        </row>
        <row r="286">
          <cell r="N286" t="str">
            <v>30180000 Plumbing fixtures</v>
          </cell>
        </row>
        <row r="288">
          <cell r="N288" t="str">
            <v>42270000 Respiratory and anesthesia and resuscitation products</v>
          </cell>
        </row>
        <row r="289">
          <cell r="N289" t="str">
            <v>46182000 Respiratory protection</v>
          </cell>
        </row>
        <row r="291">
          <cell r="N291" t="str">
            <v>26111608 Steam generators</v>
          </cell>
        </row>
        <row r="292">
          <cell r="N292" t="str">
            <v>40151514 Steam pumps</v>
          </cell>
        </row>
        <row r="294">
          <cell r="N294" t="str">
            <v>25172803 Marine hydraulic systems</v>
          </cell>
        </row>
        <row r="296">
          <cell r="N296" t="str">
            <v>25174200 Steering system</v>
          </cell>
        </row>
        <row r="297">
          <cell r="N297" t="str">
            <v>25111938 Marine steering gear</v>
          </cell>
        </row>
        <row r="299">
          <cell r="N299" t="str">
            <v>76120000 Refuse disposal and treatment</v>
          </cell>
        </row>
        <row r="301">
          <cell r="N301" t="str">
            <v>25110000 Marine transport</v>
          </cell>
        </row>
        <row r="302">
          <cell r="N302" t="str">
            <v>30000000 Structures and Building and Construction and Manufacturing Components and Supplies</v>
          </cell>
        </row>
        <row r="303">
          <cell r="N303" t="str">
            <v>30140000 Insulation</v>
          </cell>
        </row>
        <row r="304">
          <cell r="N304" t="str">
            <v>30190000 Construction and maintenance support equipment</v>
          </cell>
        </row>
        <row r="305">
          <cell r="N305" t="str">
            <v>31000000 Manufacturing Components and Supplies</v>
          </cell>
        </row>
        <row r="306">
          <cell r="N306" t="str">
            <v>40150000 Industrial pumps and compressors</v>
          </cell>
        </row>
        <row r="307">
          <cell r="N307" t="str">
            <v>40170000 Pipe piping and pipe fittings</v>
          </cell>
        </row>
        <row r="308">
          <cell r="N308" t="str">
            <v>41110000 Measuring and observing and testing instruments</v>
          </cell>
        </row>
        <row r="309">
          <cell r="N309" t="str">
            <v>42270000 Respiratory and anesthesia and resuscitation products</v>
          </cell>
        </row>
        <row r="310">
          <cell r="N310" t="str">
            <v>43230000 Software</v>
          </cell>
        </row>
        <row r="311">
          <cell r="N311" t="str">
            <v>46190000 Fire protection</v>
          </cell>
        </row>
        <row r="312">
          <cell r="N312" t="str">
            <v>47130000 Cleaning and janitorial supplies</v>
          </cell>
        </row>
        <row r="313">
          <cell r="N313" t="str">
            <v>55120000 Signage and accessories</v>
          </cell>
        </row>
        <row r="314">
          <cell r="N314" t="str">
            <v>56000000 Furniture and Furnishings</v>
          </cell>
        </row>
        <row r="315">
          <cell r="N315" t="str">
            <v>72150000 Specialized trade construction and maintenance services</v>
          </cell>
        </row>
        <row r="316">
          <cell r="N316" t="str">
            <v>73150000 Manufacturing support services</v>
          </cell>
        </row>
        <row r="317">
          <cell r="N317" t="str">
            <v>81100000 Professional engineering services</v>
          </cell>
        </row>
        <row r="318">
          <cell r="N318" t="str">
            <v>81110000 Computer services</v>
          </cell>
        </row>
        <row r="320">
          <cell r="N320" t="str">
            <v>30000000 Structures and Building and Construction and Manufacturing Components and Supplies</v>
          </cell>
        </row>
        <row r="321">
          <cell r="N321" t="str">
            <v>31000000 Manufacturing Components and Supplies</v>
          </cell>
        </row>
        <row r="322">
          <cell r="N322" t="str">
            <v>40170000 Pipe piping and pipe fittings</v>
          </cell>
        </row>
        <row r="323">
          <cell r="N323" t="str">
            <v>43230000 Software</v>
          </cell>
        </row>
        <row r="324">
          <cell r="N324" t="str">
            <v>73151501 Assembly line work</v>
          </cell>
        </row>
        <row r="325">
          <cell r="N325" t="str">
            <v>73151502 Joint sealing services</v>
          </cell>
        </row>
        <row r="326">
          <cell r="N326" t="str">
            <v>73151503 Original design and manufacturing service</v>
          </cell>
        </row>
        <row r="327">
          <cell r="N327" t="str">
            <v>73151504 Electronics manufacturing service</v>
          </cell>
        </row>
        <row r="328">
          <cell r="N328" t="str">
            <v>73151505 Sequenced delivery service</v>
          </cell>
        </row>
        <row r="329">
          <cell r="N329" t="str">
            <v>73151506 Final or sub-assembly service</v>
          </cell>
        </row>
        <row r="330">
          <cell r="N330" t="str">
            <v>81101600 Mechanical engineering</v>
          </cell>
        </row>
        <row r="331">
          <cell r="N331" t="str">
            <v>81101700 Electrical and electronic engineering</v>
          </cell>
        </row>
        <row r="332">
          <cell r="N332" t="str">
            <v>81110000 Computer services</v>
          </cell>
        </row>
        <row r="334">
          <cell r="N334" t="str">
            <v>25111600 Safety and rescue water craft</v>
          </cell>
        </row>
        <row r="335">
          <cell r="N335" t="str">
            <v>25111520 Buoy</v>
          </cell>
        </row>
        <row r="336">
          <cell r="N336" t="str">
            <v>42272223 Breathing apparatus accessories or supplies</v>
          </cell>
        </row>
        <row r="338">
          <cell r="N338" t="str">
            <v>40151563 Fire pump sets</v>
          </cell>
        </row>
        <row r="339">
          <cell r="N339" t="str">
            <v>46190000 Fire protection</v>
          </cell>
        </row>
        <row r="341">
          <cell r="N341" t="str">
            <v>30191501 Ladders</v>
          </cell>
        </row>
        <row r="342">
          <cell r="N342" t="str">
            <v xml:space="preserve">41112900 Navigational equipment and instruments </v>
          </cell>
        </row>
        <row r="343">
          <cell r="N343" t="str">
            <v>55121701 Metallic nameplates</v>
          </cell>
        </row>
        <row r="344">
          <cell r="N344" t="str">
            <v>55121702 Non metallic nameplates</v>
          </cell>
        </row>
        <row r="346">
          <cell r="N346" t="str">
            <v>56000000 Furniture and Furnishings</v>
          </cell>
        </row>
        <row r="348">
          <cell r="N348" t="str">
            <v>56000000 Furniture and Furnishings</v>
          </cell>
        </row>
        <row r="350">
          <cell r="N350" t="str">
            <v>56000000 Furniture and Furnishings</v>
          </cell>
        </row>
        <row r="354">
          <cell r="N354" t="str">
            <v>30140000 Insulation</v>
          </cell>
        </row>
        <row r="356">
          <cell r="N356" t="str">
            <v>72151307 Ship painting service</v>
          </cell>
        </row>
        <row r="357">
          <cell r="N357" t="str">
            <v>47131802 Floor finishes or polishes</v>
          </cell>
        </row>
        <row r="359">
          <cell r="N359" t="str">
            <v>46191602 Fire sprinkler systems</v>
          </cell>
        </row>
        <row r="361">
          <cell r="N361" t="str">
            <v>12130000 Explosive materials</v>
          </cell>
        </row>
        <row r="362">
          <cell r="N362" t="str">
            <v>30000000 Structures and Building and Construction and Manufacturing Components and Supplies</v>
          </cell>
        </row>
        <row r="363">
          <cell r="N363" t="str">
            <v>31000000 Manufacturing Components and Supplies</v>
          </cell>
        </row>
        <row r="364">
          <cell r="N364" t="str">
            <v>40170000 Pipe piping and pipe fittings</v>
          </cell>
        </row>
        <row r="365">
          <cell r="N365" t="str">
            <v>43230000 Software</v>
          </cell>
        </row>
        <row r="366">
          <cell r="N366" t="str">
            <v>46120000 Missiles</v>
          </cell>
        </row>
        <row r="367">
          <cell r="N367" t="str">
            <v>46130000 Rockets and subsystems</v>
          </cell>
        </row>
        <row r="368">
          <cell r="N368" t="str">
            <v>46140000 Launchers</v>
          </cell>
        </row>
        <row r="369">
          <cell r="N369" t="str">
            <v>73150000 Manufacturing support services</v>
          </cell>
        </row>
        <row r="370">
          <cell r="N370" t="str">
            <v>81100000 Professional engineering services</v>
          </cell>
        </row>
        <row r="371">
          <cell r="N371" t="str">
            <v>81110000 Computer services</v>
          </cell>
        </row>
        <row r="373">
          <cell r="N373" t="str">
            <v>30000000 Structures and Building and Construction and Manufacturing Components and Supplies</v>
          </cell>
        </row>
        <row r="374">
          <cell r="N374" t="str">
            <v>31000000 Manufacturing Components and Supplies</v>
          </cell>
        </row>
        <row r="375">
          <cell r="N375" t="str">
            <v>40170000 Pipe piping and pipe fittings</v>
          </cell>
        </row>
        <row r="376">
          <cell r="N376" t="str">
            <v>43230000 Software</v>
          </cell>
        </row>
        <row r="377">
          <cell r="N377" t="str">
            <v>73151501 Assembly line work</v>
          </cell>
        </row>
        <row r="378">
          <cell r="N378" t="str">
            <v>73151502 Joint sealing services</v>
          </cell>
        </row>
        <row r="379">
          <cell r="N379" t="str">
            <v>73151503 Original design and manufacturing service</v>
          </cell>
        </row>
        <row r="380">
          <cell r="N380" t="str">
            <v>73151504 Electronics manufacturing service</v>
          </cell>
        </row>
        <row r="381">
          <cell r="N381" t="str">
            <v>73151505 Sequenced delivery service</v>
          </cell>
        </row>
        <row r="382">
          <cell r="N382" t="str">
            <v>73151506 Final or sub-assembly service</v>
          </cell>
        </row>
        <row r="383">
          <cell r="N383" t="str">
            <v>81101600 Mechanical engineering</v>
          </cell>
        </row>
        <row r="384">
          <cell r="N384" t="str">
            <v>81101700 Electrical and electronic engineering</v>
          </cell>
        </row>
        <row r="385">
          <cell r="N385" t="str">
            <v>81110000 Computer services</v>
          </cell>
        </row>
        <row r="393">
          <cell r="N393" t="str">
            <v>46120000 Missiles</v>
          </cell>
        </row>
        <row r="394">
          <cell r="N394" t="str">
            <v>46130000 Rockets and subsystems</v>
          </cell>
        </row>
        <row r="395">
          <cell r="N395" t="str">
            <v>46140000 Launchers</v>
          </cell>
        </row>
        <row r="403">
          <cell r="N403" t="str">
            <v>12131600 Pyrotechnics</v>
          </cell>
        </row>
        <row r="405">
          <cell r="N405" t="str">
            <v>25110000 Marine transport</v>
          </cell>
        </row>
        <row r="406">
          <cell r="N406" t="str">
            <v>30000000 Structures and Building and Construction and Manufacturing Components and Supplies</v>
          </cell>
        </row>
        <row r="407">
          <cell r="N407" t="str">
            <v>31000000 Manufacturing Components and Supplies</v>
          </cell>
        </row>
        <row r="408">
          <cell r="N408" t="str">
            <v>40170000 Pipe piping and pipe fittings</v>
          </cell>
        </row>
        <row r="409">
          <cell r="N409" t="str">
            <v>43230000 Software</v>
          </cell>
        </row>
        <row r="410">
          <cell r="N410" t="str">
            <v>73150000 Manufacturing support services</v>
          </cell>
        </row>
        <row r="411">
          <cell r="N411" t="str">
            <v>81100000 Professional engineering services</v>
          </cell>
        </row>
        <row r="412">
          <cell r="N412" t="str">
            <v>81110000 Computer services</v>
          </cell>
        </row>
        <row r="414">
          <cell r="N414" t="str">
            <v>30000000 Structures and Building and Construction and Manufacturing Components and Supplies</v>
          </cell>
        </row>
        <row r="415">
          <cell r="N415" t="str">
            <v>31000000 Manufacturing Components and Supplies</v>
          </cell>
        </row>
        <row r="416">
          <cell r="N416" t="str">
            <v>40170000 Pipe piping and pipe fittings</v>
          </cell>
        </row>
        <row r="417">
          <cell r="N417" t="str">
            <v>43230000 Software</v>
          </cell>
        </row>
        <row r="418">
          <cell r="N418" t="str">
            <v>73151501 Assembly line work</v>
          </cell>
        </row>
        <row r="419">
          <cell r="N419" t="str">
            <v>73151502 Joint sealing services</v>
          </cell>
        </row>
        <row r="420">
          <cell r="N420" t="str">
            <v>73151503 Original design and manufacturing service</v>
          </cell>
        </row>
        <row r="421">
          <cell r="N421" t="str">
            <v>73151504 Electronics manufacturing service</v>
          </cell>
        </row>
        <row r="422">
          <cell r="N422" t="str">
            <v>73151505 Sequenced delivery service</v>
          </cell>
        </row>
        <row r="423">
          <cell r="N423" t="str">
            <v>73151506 Final or sub-assembly service</v>
          </cell>
        </row>
        <row r="424">
          <cell r="N424" t="str">
            <v>81101600 Mechanical engineering</v>
          </cell>
        </row>
        <row r="425">
          <cell r="N425" t="str">
            <v>81101700 Electrical and electronic engineering</v>
          </cell>
        </row>
        <row r="426">
          <cell r="N426" t="str">
            <v>81110000 Computer services</v>
          </cell>
        </row>
        <row r="428">
          <cell r="N428" t="str">
            <v>25111905 Marine ballast systems</v>
          </cell>
        </row>
        <row r="447">
          <cell r="N447" t="str">
            <v>43230000 Software</v>
          </cell>
        </row>
        <row r="448">
          <cell r="N448" t="str">
            <v>81110000 Computer services</v>
          </cell>
        </row>
        <row r="450">
          <cell r="N450" t="str">
            <v>30000000 Structures and Building and Construction and Manufacturing Components and Supplies</v>
          </cell>
        </row>
        <row r="451">
          <cell r="N451" t="str">
            <v>31000000 Manufacturing Components and Supplies</v>
          </cell>
        </row>
        <row r="452">
          <cell r="N452" t="str">
            <v>40170000 Pipe piping and pipe fittings</v>
          </cell>
        </row>
        <row r="453">
          <cell r="N453" t="str">
            <v>43230000 Software</v>
          </cell>
        </row>
        <row r="454">
          <cell r="N454" t="str">
            <v>73150000 Manufacturing support services</v>
          </cell>
        </row>
        <row r="455">
          <cell r="N455" t="str">
            <v>81100000 Professional engineering services</v>
          </cell>
        </row>
        <row r="456">
          <cell r="N456" t="str">
            <v>81110000 Computer services</v>
          </cell>
        </row>
        <row r="458">
          <cell r="N458" t="str">
            <v>31300000 Structural building products</v>
          </cell>
        </row>
        <row r="459">
          <cell r="N459" t="str">
            <v>81100000 Professional engineering services</v>
          </cell>
        </row>
        <row r="461">
          <cell r="N461" t="str">
            <v>80101600 Project management</v>
          </cell>
        </row>
        <row r="464">
          <cell r="N464" t="str">
            <v>81000000 Engineering and Research and Technology Based Services</v>
          </cell>
        </row>
        <row r="466">
          <cell r="N466" t="str">
            <v>81101703 Engineering testing services</v>
          </cell>
        </row>
        <row r="472">
          <cell r="N472" t="str">
            <v>43000000 Information Technology Broadcasting and Telecommunications</v>
          </cell>
        </row>
        <row r="473">
          <cell r="N473" t="str">
            <v xml:space="preserve">46000000 Defense and Law Enforcement and Security and Safety Equipment and Supplies </v>
          </cell>
        </row>
        <row r="474">
          <cell r="N474" t="str">
            <v>86000000 Education and Training Services</v>
          </cell>
        </row>
        <row r="476">
          <cell r="N476" t="str">
            <v>43232502 Computer based training software</v>
          </cell>
        </row>
        <row r="477">
          <cell r="N477" t="str">
            <v>46200000 Defense and law enforcement and security and safety training equipment</v>
          </cell>
        </row>
        <row r="479">
          <cell r="N479" t="str">
            <v>86100000 Vocational training</v>
          </cell>
        </row>
        <row r="484">
          <cell r="N484" t="str">
            <v>55000000 Published Products</v>
          </cell>
        </row>
        <row r="485">
          <cell r="N485" t="str">
            <v>81000000 Engineering and Research and Technology Based Services</v>
          </cell>
        </row>
        <row r="487">
          <cell r="N487" t="str">
            <v>55101500 Printed publications</v>
          </cell>
        </row>
        <row r="488">
          <cell r="N488" t="str">
            <v>55111601 Electronic software documentation or user manuals</v>
          </cell>
        </row>
        <row r="489">
          <cell r="N489" t="str">
            <v>81101600 Mechanical engineering</v>
          </cell>
        </row>
        <row r="490">
          <cell r="N490" t="str">
            <v>81101700 Electrical and electronic engineering</v>
          </cell>
        </row>
        <row r="491">
          <cell r="N491" t="str">
            <v>81102400 Electrical power transmission engineering</v>
          </cell>
        </row>
        <row r="493">
          <cell r="N493" t="str">
            <v>81100000 Professional engineering services</v>
          </cell>
        </row>
        <row r="501">
          <cell r="N501" t="str">
            <v>30000000 Structures and Building and Construction and Manufacturing Components and Supplies</v>
          </cell>
        </row>
        <row r="502">
          <cell r="N502" t="str">
            <v>41000000 Laboratory and Measuring and Observing and Testing Equipment</v>
          </cell>
        </row>
        <row r="504">
          <cell r="N504" t="str">
            <v>41110000 Measuring and observing and testing instruments</v>
          </cell>
        </row>
        <row r="506">
          <cell r="N506" t="str">
            <v>30190000 Construction and maintenance support equipment</v>
          </cell>
        </row>
        <row r="514">
          <cell r="N514" t="str">
            <v>22000000 Building and Construction Machinery and Accessories</v>
          </cell>
        </row>
        <row r="515">
          <cell r="N515" t="str">
            <v>30000000 Structures and Building and Construction and Manufacturing Components and Supplies</v>
          </cell>
        </row>
        <row r="516">
          <cell r="N516" t="str">
            <v>31000000 Manufacturing Components and Supplies</v>
          </cell>
        </row>
        <row r="517">
          <cell r="N517" t="str">
            <v>40000000 Distribution and Conditioning Systems and Equipment and Components</v>
          </cell>
        </row>
        <row r="518">
          <cell r="N518" t="str">
            <v>43000000 Information Technology Broadcasting and Telecommunications</v>
          </cell>
        </row>
        <row r="519">
          <cell r="N519" t="str">
            <v xml:space="preserve">72000000 Building and Facility Construction and Maintenance Services </v>
          </cell>
        </row>
        <row r="520">
          <cell r="N520" t="str">
            <v>73000000 Industrial Production and Manufacturing Services</v>
          </cell>
        </row>
        <row r="521">
          <cell r="N521" t="str">
            <v>81000000 Engineering and Research and Technology Based Services</v>
          </cell>
        </row>
        <row r="523">
          <cell r="N523" t="str">
            <v>30000000 Structures and Building and Construction and Manufacturing Components and Supplies</v>
          </cell>
        </row>
        <row r="524">
          <cell r="N524" t="str">
            <v>31000000 Manufacturing Components and Supplies</v>
          </cell>
        </row>
        <row r="525">
          <cell r="N525" t="str">
            <v>40170000 Pipe piping and pipe fittings</v>
          </cell>
        </row>
        <row r="526">
          <cell r="N526" t="str">
            <v>43230000 Software</v>
          </cell>
        </row>
        <row r="527">
          <cell r="N527" t="str">
            <v>43230000 Software</v>
          </cell>
        </row>
        <row r="528">
          <cell r="N528" t="str">
            <v>73150000 Manufacturing support services</v>
          </cell>
        </row>
        <row r="529">
          <cell r="N529" t="str">
            <v>81100000 Professional engineering services</v>
          </cell>
        </row>
        <row r="530">
          <cell r="N530" t="str">
            <v>81110000 Computer services</v>
          </cell>
        </row>
        <row r="532">
          <cell r="N532" t="str">
            <v>72100000 Building and facility maintenance and repair services</v>
          </cell>
        </row>
        <row r="534">
          <cell r="N534" t="str">
            <v>72140000 Heavy construction services</v>
          </cell>
        </row>
        <row r="536">
          <cell r="N536" t="str">
            <v>22100000 Heavy construction machinery and equipment</v>
          </cell>
        </row>
        <row r="541">
          <cell r="N541" t="str">
            <v>22000000 Building and Construction Machinery and Accessories</v>
          </cell>
        </row>
        <row r="542">
          <cell r="N542" t="str">
            <v xml:space="preserve">72000000 Building and Facility Construction and Maintenance Services </v>
          </cell>
        </row>
        <row r="546">
          <cell r="N546" t="str">
            <v>72120000 Nonresidential building construction services</v>
          </cell>
        </row>
        <row r="549">
          <cell r="N549" t="str">
            <v>22100000 Heavy construction machinery and equipment</v>
          </cell>
        </row>
        <row r="553">
          <cell r="N553" t="str">
            <v>72100000 Building and facility maintenance and repair services</v>
          </cell>
        </row>
        <row r="555">
          <cell r="N555" t="str">
            <v>31000000 Manufacturing Components and Supplies</v>
          </cell>
        </row>
        <row r="556">
          <cell r="N556" t="str">
            <v>32000000 Electronic Components and Supplies</v>
          </cell>
        </row>
        <row r="558">
          <cell r="N558" t="str">
            <v>72141510 Demolition services</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pdesk@ssro.gov.uk?subject=DPS%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7"/>
  <sheetViews>
    <sheetView tabSelected="1" workbookViewId="0">
      <selection activeCell="B3" sqref="B3"/>
    </sheetView>
  </sheetViews>
  <sheetFormatPr defaultColWidth="9.109375" defaultRowHeight="13.8" x14ac:dyDescent="0.25"/>
  <cols>
    <col min="1" max="1" width="15.5546875" style="59" customWidth="1"/>
    <col min="2" max="2" width="68.33203125" style="59" customWidth="1"/>
    <col min="3" max="3" width="60.6640625" style="59" customWidth="1"/>
    <col min="4" max="4" width="21.109375" style="59" customWidth="1"/>
    <col min="5" max="7" width="9.109375" style="59"/>
    <col min="8" max="8" width="13.33203125" style="59" customWidth="1"/>
    <col min="9" max="9" width="19.6640625" style="59" bestFit="1" customWidth="1"/>
    <col min="10" max="16384" width="9.109375" style="59"/>
  </cols>
  <sheetData>
    <row r="1" spans="1:22" s="99" customFormat="1" ht="24.6" x14ac:dyDescent="0.4">
      <c r="A1" s="97" t="s">
        <v>1520</v>
      </c>
      <c r="B1" s="98"/>
      <c r="C1" s="98"/>
      <c r="D1" s="98"/>
      <c r="E1" s="98"/>
      <c r="K1" s="100"/>
      <c r="L1" s="100"/>
      <c r="Q1" s="100"/>
      <c r="R1" s="100"/>
    </row>
    <row r="2" spans="1:22" s="99" customFormat="1" ht="14.4" x14ac:dyDescent="0.3">
      <c r="A2" s="99" t="s">
        <v>0</v>
      </c>
      <c r="K2" s="100"/>
      <c r="N2" s="100"/>
      <c r="O2" s="100"/>
      <c r="P2" s="100"/>
      <c r="Q2" s="100"/>
      <c r="R2" s="100"/>
      <c r="S2" s="100"/>
      <c r="T2" s="100"/>
      <c r="U2" s="100"/>
      <c r="V2" s="100"/>
    </row>
    <row r="3" spans="1:22" s="99" customFormat="1" ht="14.4" x14ac:dyDescent="0.3">
      <c r="A3" s="99" t="s">
        <v>1</v>
      </c>
      <c r="K3" s="100"/>
      <c r="N3" s="100"/>
      <c r="O3" s="100"/>
      <c r="P3" s="100"/>
      <c r="Q3" s="100"/>
      <c r="R3" s="100"/>
      <c r="S3" s="100"/>
      <c r="T3" s="100"/>
      <c r="U3" s="100"/>
      <c r="V3" s="100"/>
    </row>
    <row r="4" spans="1:22" s="99" customFormat="1" ht="14.4" x14ac:dyDescent="0.3">
      <c r="A4" s="99" t="s">
        <v>2</v>
      </c>
      <c r="J4" s="99" t="s">
        <v>3</v>
      </c>
      <c r="K4" s="100"/>
      <c r="L4" s="100"/>
      <c r="M4" s="100"/>
      <c r="N4" s="100"/>
      <c r="O4" s="100"/>
      <c r="P4" s="100"/>
      <c r="Q4" s="100"/>
      <c r="R4" s="100"/>
      <c r="S4" s="100"/>
      <c r="T4" s="100"/>
      <c r="U4" s="100"/>
      <c r="V4" s="100"/>
    </row>
    <row r="5" spans="1:22" ht="14.4" x14ac:dyDescent="0.3">
      <c r="J5" s="59" t="s">
        <v>3</v>
      </c>
      <c r="K5" s="60"/>
      <c r="M5" s="60"/>
      <c r="N5" s="60"/>
      <c r="O5" s="60"/>
      <c r="P5" s="60"/>
      <c r="Q5" s="60"/>
      <c r="R5" s="60"/>
      <c r="S5" s="60"/>
      <c r="T5" s="60"/>
      <c r="U5" s="60"/>
      <c r="V5" s="60"/>
    </row>
    <row r="6" spans="1:22" ht="14.4" x14ac:dyDescent="0.3">
      <c r="A6" s="61" t="s">
        <v>4</v>
      </c>
      <c r="B6" s="62" t="s">
        <v>5</v>
      </c>
      <c r="C6" s="63" t="s">
        <v>6</v>
      </c>
      <c r="D6" s="64" t="s">
        <v>7</v>
      </c>
      <c r="K6" s="60"/>
      <c r="L6" s="60"/>
      <c r="M6" s="60"/>
      <c r="N6" s="60"/>
      <c r="O6" s="60"/>
      <c r="P6" s="60"/>
      <c r="Q6" s="60"/>
      <c r="R6" s="60"/>
      <c r="S6" s="60"/>
      <c r="T6" s="60"/>
      <c r="U6" s="60"/>
      <c r="V6" s="60"/>
    </row>
    <row r="7" spans="1:22" ht="28.2" x14ac:dyDescent="0.3">
      <c r="A7" s="74" t="s">
        <v>8</v>
      </c>
      <c r="B7" s="65"/>
      <c r="C7" s="66"/>
      <c r="D7" s="67"/>
      <c r="K7" s="60"/>
      <c r="L7" s="60"/>
      <c r="M7" s="60"/>
      <c r="N7" s="60"/>
      <c r="O7" s="60"/>
      <c r="P7" s="60"/>
      <c r="Q7" s="60"/>
      <c r="R7" s="60"/>
      <c r="S7" s="60"/>
      <c r="T7" s="60"/>
      <c r="U7" s="60"/>
      <c r="V7" s="60"/>
    </row>
    <row r="8" spans="1:22" ht="14.4" x14ac:dyDescent="0.3">
      <c r="A8" s="83"/>
      <c r="B8" s="65" t="s">
        <v>9</v>
      </c>
      <c r="C8" s="66"/>
      <c r="D8" s="86"/>
      <c r="J8" s="59" t="s">
        <v>3</v>
      </c>
      <c r="K8" s="60"/>
      <c r="L8" s="60"/>
      <c r="M8" s="60"/>
      <c r="N8" s="60"/>
      <c r="O8" s="60"/>
      <c r="P8" s="60"/>
      <c r="Q8" s="60"/>
      <c r="R8" s="60"/>
      <c r="S8" s="60"/>
      <c r="T8" s="60"/>
      <c r="U8" s="60"/>
      <c r="V8" s="60"/>
    </row>
    <row r="9" spans="1:22" ht="14.4" x14ac:dyDescent="0.3">
      <c r="A9" s="83"/>
      <c r="B9" s="68"/>
      <c r="C9" s="69" t="s">
        <v>10</v>
      </c>
      <c r="D9" s="84" t="s">
        <v>11</v>
      </c>
      <c r="J9" s="59" t="s">
        <v>3</v>
      </c>
      <c r="K9" s="60"/>
      <c r="M9" s="60"/>
      <c r="N9" s="60"/>
      <c r="O9" s="60"/>
      <c r="P9" s="60"/>
      <c r="Q9" s="60"/>
      <c r="R9" s="60"/>
      <c r="S9" s="60"/>
      <c r="T9" s="60"/>
      <c r="U9" s="60"/>
      <c r="V9" s="60"/>
    </row>
    <row r="10" spans="1:22" ht="14.4" x14ac:dyDescent="0.3">
      <c r="A10" s="83"/>
      <c r="B10" s="68"/>
      <c r="C10" s="69" t="s">
        <v>12</v>
      </c>
      <c r="D10" s="84" t="s">
        <v>13</v>
      </c>
      <c r="J10" s="59" t="s">
        <v>3</v>
      </c>
      <c r="K10" s="60"/>
      <c r="L10" s="60"/>
      <c r="M10" s="60"/>
      <c r="N10" s="60"/>
      <c r="O10" s="60"/>
      <c r="P10" s="60"/>
      <c r="Q10" s="60"/>
      <c r="R10" s="60"/>
      <c r="S10" s="60"/>
      <c r="T10" s="60"/>
      <c r="U10" s="60"/>
      <c r="V10" s="60"/>
    </row>
    <row r="11" spans="1:22" ht="14.4" x14ac:dyDescent="0.3">
      <c r="A11" s="83"/>
      <c r="B11" s="68"/>
      <c r="C11" s="69" t="s">
        <v>14</v>
      </c>
      <c r="D11" s="84" t="s">
        <v>15</v>
      </c>
      <c r="K11" s="60"/>
      <c r="L11" s="60"/>
      <c r="M11" s="60"/>
      <c r="N11" s="60"/>
      <c r="O11" s="60"/>
      <c r="P11" s="60"/>
      <c r="Q11" s="60"/>
      <c r="R11" s="60"/>
      <c r="S11" s="60"/>
      <c r="T11" s="60"/>
      <c r="U11" s="60"/>
      <c r="V11" s="60"/>
    </row>
    <row r="12" spans="1:22" ht="14.4" x14ac:dyDescent="0.3">
      <c r="A12" s="83"/>
      <c r="B12" s="68"/>
      <c r="C12" s="69" t="s">
        <v>16</v>
      </c>
      <c r="D12" s="84" t="s">
        <v>17</v>
      </c>
      <c r="K12" s="60"/>
      <c r="L12" s="60"/>
      <c r="M12" s="60"/>
      <c r="N12" s="60"/>
      <c r="O12" s="60"/>
      <c r="P12" s="60"/>
      <c r="Q12" s="60"/>
      <c r="R12" s="60"/>
      <c r="S12" s="60"/>
      <c r="T12" s="60"/>
      <c r="U12" s="60"/>
      <c r="V12" s="60"/>
    </row>
    <row r="13" spans="1:22" ht="14.4" x14ac:dyDescent="0.3">
      <c r="A13" s="83"/>
      <c r="B13" s="68"/>
      <c r="C13" s="69" t="s">
        <v>18</v>
      </c>
      <c r="D13" s="84" t="s">
        <v>19</v>
      </c>
      <c r="K13" s="60"/>
      <c r="L13" s="60"/>
      <c r="M13" s="60"/>
      <c r="N13" s="60"/>
      <c r="O13" s="60"/>
      <c r="P13" s="60"/>
      <c r="Q13" s="60"/>
      <c r="R13" s="60"/>
      <c r="S13" s="60"/>
      <c r="T13" s="60"/>
      <c r="U13" s="60"/>
      <c r="V13" s="60"/>
    </row>
    <row r="14" spans="1:22" ht="14.4" x14ac:dyDescent="0.3">
      <c r="A14" s="83"/>
      <c r="B14" s="68"/>
      <c r="C14" s="69" t="s">
        <v>20</v>
      </c>
      <c r="D14" s="84" t="s">
        <v>21</v>
      </c>
      <c r="K14" s="60"/>
      <c r="L14" s="60"/>
      <c r="M14" s="60"/>
      <c r="N14" s="60"/>
      <c r="O14" s="60"/>
      <c r="P14" s="60"/>
      <c r="Q14" s="60"/>
      <c r="R14" s="60"/>
      <c r="S14" s="60"/>
      <c r="T14" s="60"/>
      <c r="U14" s="60"/>
      <c r="V14" s="60"/>
    </row>
    <row r="15" spans="1:22" ht="14.4" x14ac:dyDescent="0.3">
      <c r="A15" s="83"/>
      <c r="B15" s="68"/>
      <c r="C15" s="69" t="s">
        <v>22</v>
      </c>
      <c r="D15" s="84" t="s">
        <v>23</v>
      </c>
      <c r="K15" s="60"/>
      <c r="M15" s="60"/>
      <c r="N15" s="60"/>
      <c r="O15" s="60"/>
      <c r="P15" s="60"/>
      <c r="Q15" s="60"/>
      <c r="R15" s="60"/>
      <c r="S15" s="60"/>
      <c r="T15" s="60"/>
      <c r="U15" s="60"/>
      <c r="V15" s="60"/>
    </row>
    <row r="16" spans="1:22" ht="14.4" x14ac:dyDescent="0.3">
      <c r="A16" s="83"/>
      <c r="B16" s="68"/>
      <c r="C16" s="69" t="s">
        <v>24</v>
      </c>
      <c r="D16" s="84" t="s">
        <v>25</v>
      </c>
      <c r="K16" s="60"/>
      <c r="L16" s="60"/>
      <c r="M16" s="60"/>
      <c r="N16" s="60"/>
      <c r="O16" s="60"/>
      <c r="P16" s="60"/>
      <c r="Q16" s="60"/>
      <c r="R16" s="60"/>
      <c r="S16" s="60"/>
      <c r="T16" s="60"/>
      <c r="U16" s="60"/>
      <c r="V16" s="60"/>
    </row>
    <row r="17" spans="1:22" ht="14.4" x14ac:dyDescent="0.3">
      <c r="A17" s="83"/>
      <c r="B17" s="68"/>
      <c r="C17" s="69" t="s">
        <v>26</v>
      </c>
      <c r="D17" s="84" t="s">
        <v>27</v>
      </c>
      <c r="K17" s="60"/>
      <c r="L17" s="60"/>
      <c r="M17" s="60"/>
      <c r="N17" s="60"/>
      <c r="O17" s="60"/>
      <c r="P17" s="60"/>
      <c r="Q17" s="60"/>
      <c r="R17" s="60"/>
      <c r="S17" s="60"/>
      <c r="T17" s="60"/>
      <c r="U17" s="60"/>
      <c r="V17" s="60"/>
    </row>
    <row r="18" spans="1:22" ht="14.4" x14ac:dyDescent="0.3">
      <c r="A18" s="83"/>
      <c r="B18" s="68"/>
      <c r="C18" s="69" t="s">
        <v>28</v>
      </c>
      <c r="D18" s="84" t="s">
        <v>27</v>
      </c>
      <c r="K18" s="60"/>
      <c r="L18" s="60"/>
      <c r="M18" s="60"/>
      <c r="N18" s="60"/>
      <c r="O18" s="60"/>
      <c r="P18" s="60"/>
      <c r="Q18" s="60"/>
      <c r="R18" s="60"/>
      <c r="S18" s="60"/>
      <c r="T18" s="60"/>
      <c r="U18" s="60"/>
      <c r="V18" s="60"/>
    </row>
    <row r="19" spans="1:22" ht="14.4" x14ac:dyDescent="0.3">
      <c r="A19" s="83"/>
      <c r="B19" s="68"/>
      <c r="C19" s="69" t="s">
        <v>29</v>
      </c>
      <c r="D19" s="84" t="s">
        <v>27</v>
      </c>
      <c r="K19" s="60"/>
      <c r="L19" s="60"/>
      <c r="M19" s="60"/>
      <c r="N19" s="60"/>
      <c r="O19" s="60"/>
      <c r="P19" s="60"/>
      <c r="Q19" s="60"/>
      <c r="R19" s="60"/>
      <c r="S19" s="60"/>
      <c r="T19" s="60"/>
      <c r="U19" s="60"/>
      <c r="V19" s="60"/>
    </row>
    <row r="20" spans="1:22" ht="14.4" x14ac:dyDescent="0.3">
      <c r="A20" s="83"/>
      <c r="B20" s="68"/>
      <c r="C20" s="69" t="s">
        <v>30</v>
      </c>
      <c r="D20" s="84" t="s">
        <v>27</v>
      </c>
      <c r="K20" s="60"/>
      <c r="M20" s="60"/>
      <c r="N20" s="60"/>
      <c r="O20" s="60"/>
      <c r="P20" s="60"/>
      <c r="Q20" s="60"/>
      <c r="R20" s="60"/>
      <c r="S20" s="60"/>
      <c r="T20" s="60"/>
      <c r="U20" s="60"/>
      <c r="V20" s="60"/>
    </row>
    <row r="21" spans="1:22" ht="14.4" x14ac:dyDescent="0.3">
      <c r="A21" s="83"/>
      <c r="B21" s="68"/>
      <c r="C21" s="69" t="s">
        <v>1503</v>
      </c>
      <c r="D21" s="84" t="s">
        <v>27</v>
      </c>
      <c r="K21" s="60"/>
      <c r="L21" s="60"/>
      <c r="M21" s="60"/>
      <c r="N21" s="60"/>
      <c r="O21" s="60"/>
      <c r="P21" s="60"/>
      <c r="Q21" s="60"/>
      <c r="R21" s="60"/>
      <c r="S21" s="60"/>
      <c r="T21" s="60"/>
      <c r="U21" s="60"/>
      <c r="V21" s="60"/>
    </row>
    <row r="22" spans="1:22" ht="14.4" x14ac:dyDescent="0.3">
      <c r="A22" s="83"/>
      <c r="B22" s="68"/>
      <c r="C22" s="69" t="s">
        <v>1504</v>
      </c>
      <c r="D22" s="84" t="s">
        <v>27</v>
      </c>
      <c r="K22" s="60"/>
      <c r="L22" s="60"/>
      <c r="M22" s="60"/>
      <c r="N22" s="60"/>
      <c r="O22" s="60"/>
      <c r="P22" s="60"/>
      <c r="Q22" s="60"/>
      <c r="R22" s="60"/>
      <c r="S22" s="60"/>
      <c r="T22" s="60"/>
      <c r="U22" s="60"/>
      <c r="V22" s="60"/>
    </row>
    <row r="23" spans="1:22" ht="14.4" x14ac:dyDescent="0.3">
      <c r="A23" s="83"/>
      <c r="B23" s="68"/>
      <c r="C23" s="69" t="s">
        <v>1505</v>
      </c>
      <c r="D23" s="84" t="s">
        <v>27</v>
      </c>
      <c r="K23" s="60"/>
      <c r="L23" s="60"/>
      <c r="M23" s="60"/>
      <c r="N23" s="60"/>
      <c r="O23" s="60"/>
      <c r="P23" s="60"/>
      <c r="Q23" s="60"/>
      <c r="R23" s="60"/>
      <c r="S23" s="60"/>
      <c r="T23" s="60"/>
      <c r="U23" s="60"/>
      <c r="V23" s="60"/>
    </row>
    <row r="24" spans="1:22" ht="14.4" x14ac:dyDescent="0.3">
      <c r="A24" s="83"/>
      <c r="B24" s="68"/>
      <c r="C24" s="69" t="s">
        <v>1506</v>
      </c>
      <c r="D24" s="84" t="s">
        <v>27</v>
      </c>
      <c r="K24" s="60"/>
      <c r="L24" s="60"/>
      <c r="M24" s="60"/>
      <c r="N24" s="60"/>
      <c r="O24" s="60"/>
      <c r="P24" s="60"/>
      <c r="Q24" s="60"/>
      <c r="R24" s="60"/>
      <c r="S24" s="60"/>
      <c r="T24" s="60"/>
      <c r="U24" s="60"/>
      <c r="V24" s="60"/>
    </row>
    <row r="25" spans="1:22" ht="14.4" x14ac:dyDescent="0.3">
      <c r="A25" s="83"/>
      <c r="B25" s="71"/>
      <c r="C25" s="72" t="s">
        <v>1507</v>
      </c>
      <c r="D25" s="84" t="s">
        <v>27</v>
      </c>
      <c r="K25" s="60"/>
      <c r="L25" s="60"/>
      <c r="M25" s="60"/>
      <c r="N25" s="60"/>
      <c r="O25" s="60"/>
      <c r="P25" s="60"/>
      <c r="Q25" s="60"/>
      <c r="R25" s="60"/>
      <c r="S25" s="60"/>
      <c r="T25" s="60"/>
      <c r="U25" s="60"/>
      <c r="V25" s="60"/>
    </row>
    <row r="26" spans="1:22" ht="14.4" x14ac:dyDescent="0.3">
      <c r="A26" s="83"/>
      <c r="B26" s="65" t="s">
        <v>31</v>
      </c>
      <c r="C26" s="66" t="s">
        <v>32</v>
      </c>
      <c r="D26" s="67" t="s">
        <v>27</v>
      </c>
      <c r="K26" s="60"/>
      <c r="L26" s="60"/>
      <c r="M26" s="60"/>
      <c r="N26" s="60"/>
      <c r="O26" s="60"/>
      <c r="P26" s="60"/>
      <c r="Q26" s="60"/>
      <c r="R26" s="60"/>
      <c r="S26" s="60"/>
      <c r="T26" s="60"/>
      <c r="U26" s="60"/>
      <c r="V26" s="60"/>
    </row>
    <row r="27" spans="1:22" ht="14.4" x14ac:dyDescent="0.3">
      <c r="A27" s="83"/>
      <c r="B27" s="68" t="s">
        <v>33</v>
      </c>
      <c r="C27" s="69" t="s">
        <v>34</v>
      </c>
      <c r="D27" s="70" t="s">
        <v>27</v>
      </c>
      <c r="K27" s="60"/>
      <c r="M27" s="60"/>
      <c r="N27" s="60"/>
      <c r="O27" s="60"/>
      <c r="P27" s="60"/>
      <c r="Q27" s="60"/>
      <c r="R27" s="60"/>
      <c r="S27" s="60"/>
      <c r="T27" s="60"/>
      <c r="U27" s="60"/>
      <c r="V27" s="60"/>
    </row>
    <row r="28" spans="1:22" ht="14.4" x14ac:dyDescent="0.3">
      <c r="A28" s="83"/>
      <c r="B28" s="68" t="s">
        <v>35</v>
      </c>
      <c r="C28" s="69" t="s">
        <v>36</v>
      </c>
      <c r="D28" s="70" t="s">
        <v>27</v>
      </c>
      <c r="K28" s="60"/>
      <c r="L28" s="60"/>
      <c r="M28" s="60"/>
      <c r="N28" s="60"/>
      <c r="O28" s="60"/>
      <c r="P28" s="60"/>
      <c r="Q28" s="60"/>
      <c r="R28" s="60"/>
      <c r="S28" s="60"/>
      <c r="T28" s="60"/>
      <c r="U28" s="60"/>
      <c r="V28" s="60"/>
    </row>
    <row r="29" spans="1:22" ht="14.4" x14ac:dyDescent="0.3">
      <c r="A29" s="83"/>
      <c r="B29" s="68" t="s">
        <v>37</v>
      </c>
      <c r="C29" s="69" t="s">
        <v>36</v>
      </c>
      <c r="D29" s="70" t="s">
        <v>27</v>
      </c>
      <c r="J29" s="59" t="s">
        <v>3</v>
      </c>
      <c r="K29" s="60"/>
      <c r="L29" s="60"/>
      <c r="M29" s="60"/>
      <c r="N29" s="60"/>
      <c r="O29" s="60"/>
      <c r="P29" s="60"/>
      <c r="Q29" s="60"/>
      <c r="R29" s="60"/>
      <c r="S29" s="60"/>
      <c r="T29" s="60"/>
      <c r="U29" s="60"/>
      <c r="V29" s="60"/>
    </row>
    <row r="30" spans="1:22" ht="14.4" x14ac:dyDescent="0.3">
      <c r="A30" s="83"/>
      <c r="B30" s="68" t="s">
        <v>38</v>
      </c>
      <c r="C30" s="69" t="s">
        <v>36</v>
      </c>
      <c r="D30" s="70" t="s">
        <v>27</v>
      </c>
      <c r="K30" s="60"/>
      <c r="L30" s="60"/>
      <c r="M30" s="60"/>
      <c r="N30" s="60"/>
      <c r="O30" s="60"/>
      <c r="P30" s="60"/>
      <c r="Q30" s="60"/>
      <c r="R30" s="60"/>
      <c r="S30" s="60"/>
      <c r="T30" s="60"/>
      <c r="U30" s="60"/>
      <c r="V30" s="60"/>
    </row>
    <row r="31" spans="1:22" ht="14.4" x14ac:dyDescent="0.3">
      <c r="A31" s="83"/>
      <c r="B31" s="68" t="s">
        <v>39</v>
      </c>
      <c r="C31" s="69" t="s">
        <v>36</v>
      </c>
      <c r="D31" s="70" t="s">
        <v>27</v>
      </c>
      <c r="J31" s="59" t="s">
        <v>3</v>
      </c>
      <c r="K31" s="60"/>
      <c r="L31" s="60"/>
      <c r="M31" s="60"/>
      <c r="N31" s="60"/>
      <c r="O31" s="60"/>
      <c r="P31" s="60"/>
      <c r="Q31" s="60"/>
      <c r="R31" s="60"/>
      <c r="S31" s="60"/>
      <c r="T31" s="60"/>
      <c r="U31" s="60"/>
      <c r="V31" s="60"/>
    </row>
    <row r="32" spans="1:22" ht="14.4" x14ac:dyDescent="0.3">
      <c r="A32" s="83"/>
      <c r="B32" s="68" t="s">
        <v>40</v>
      </c>
      <c r="C32" s="69" t="s">
        <v>36</v>
      </c>
      <c r="D32" s="70" t="s">
        <v>27</v>
      </c>
      <c r="K32" s="60"/>
      <c r="L32" s="60"/>
      <c r="M32" s="60"/>
      <c r="N32" s="60"/>
      <c r="O32" s="60"/>
      <c r="P32" s="60"/>
      <c r="Q32" s="60"/>
      <c r="R32" s="60"/>
      <c r="S32" s="60"/>
      <c r="T32" s="60"/>
      <c r="U32" s="60"/>
      <c r="V32" s="60"/>
    </row>
    <row r="33" spans="1:22" ht="14.4" x14ac:dyDescent="0.3">
      <c r="A33" s="83"/>
      <c r="B33" s="68" t="s">
        <v>41</v>
      </c>
      <c r="C33" s="69" t="s">
        <v>1508</v>
      </c>
      <c r="D33" s="70" t="s">
        <v>27</v>
      </c>
      <c r="J33" s="59" t="s">
        <v>3</v>
      </c>
      <c r="K33" s="60"/>
      <c r="L33" s="60"/>
      <c r="M33" s="60"/>
      <c r="N33" s="60"/>
      <c r="O33" s="60"/>
      <c r="P33" s="60"/>
      <c r="Q33" s="60"/>
      <c r="R33" s="60"/>
      <c r="S33" s="60"/>
      <c r="T33" s="60"/>
      <c r="U33" s="60"/>
      <c r="V33" s="60"/>
    </row>
    <row r="34" spans="1:22" ht="14.4" x14ac:dyDescent="0.3">
      <c r="A34" s="83"/>
      <c r="B34" s="68" t="s">
        <v>42</v>
      </c>
      <c r="C34" s="69" t="s">
        <v>1509</v>
      </c>
      <c r="D34" s="70" t="s">
        <v>27</v>
      </c>
      <c r="K34" s="60"/>
      <c r="M34" s="60"/>
      <c r="N34" s="60"/>
      <c r="O34" s="60"/>
      <c r="P34" s="60"/>
      <c r="Q34" s="60"/>
      <c r="R34" s="60"/>
      <c r="S34" s="60"/>
      <c r="T34" s="60"/>
      <c r="U34" s="60"/>
      <c r="V34" s="60"/>
    </row>
    <row r="35" spans="1:22" ht="14.4" x14ac:dyDescent="0.3">
      <c r="A35" s="83"/>
      <c r="B35" s="68" t="s">
        <v>43</v>
      </c>
      <c r="C35" s="69" t="s">
        <v>1510</v>
      </c>
      <c r="D35" s="70" t="s">
        <v>27</v>
      </c>
      <c r="J35" s="59" t="s">
        <v>3</v>
      </c>
      <c r="K35" s="60"/>
      <c r="L35" s="60"/>
      <c r="M35" s="60"/>
      <c r="N35" s="60"/>
      <c r="O35" s="60"/>
      <c r="P35" s="60"/>
      <c r="Q35" s="60"/>
      <c r="R35" s="60"/>
      <c r="S35" s="60"/>
      <c r="T35" s="60"/>
      <c r="U35" s="60"/>
      <c r="V35" s="60"/>
    </row>
    <row r="36" spans="1:22" ht="14.4" x14ac:dyDescent="0.3">
      <c r="A36" s="83"/>
      <c r="B36" s="68" t="s">
        <v>44</v>
      </c>
      <c r="C36" s="69" t="s">
        <v>1511</v>
      </c>
      <c r="D36" s="70" t="s">
        <v>27</v>
      </c>
      <c r="K36" s="60"/>
      <c r="L36" s="60"/>
      <c r="M36" s="60"/>
      <c r="N36" s="60"/>
      <c r="O36" s="60"/>
      <c r="P36" s="60"/>
      <c r="Q36" s="60"/>
      <c r="R36" s="60"/>
      <c r="S36" s="60"/>
      <c r="T36" s="60"/>
      <c r="U36" s="60"/>
      <c r="V36" s="60"/>
    </row>
    <row r="37" spans="1:22" ht="14.4" x14ac:dyDescent="0.3">
      <c r="A37" s="83"/>
      <c r="B37" s="68" t="s">
        <v>45</v>
      </c>
      <c r="C37" s="69" t="s">
        <v>1512</v>
      </c>
      <c r="D37" s="70" t="s">
        <v>27</v>
      </c>
      <c r="K37" s="60"/>
      <c r="L37" s="60"/>
      <c r="M37" s="60"/>
      <c r="N37" s="60"/>
      <c r="O37" s="60"/>
      <c r="P37" s="60"/>
      <c r="Q37" s="60"/>
      <c r="R37" s="60"/>
      <c r="S37" s="60"/>
      <c r="T37" s="60"/>
      <c r="U37" s="60"/>
      <c r="V37" s="60"/>
    </row>
    <row r="38" spans="1:22" ht="14.4" x14ac:dyDescent="0.3">
      <c r="A38" s="83"/>
      <c r="B38" s="68" t="s">
        <v>46</v>
      </c>
      <c r="C38" s="69" t="s">
        <v>1513</v>
      </c>
      <c r="D38" s="70" t="s">
        <v>27</v>
      </c>
      <c r="K38" s="60"/>
      <c r="L38" s="60"/>
      <c r="M38" s="60"/>
      <c r="N38" s="60"/>
      <c r="O38" s="60"/>
      <c r="P38" s="60"/>
      <c r="Q38" s="60"/>
      <c r="R38" s="60"/>
      <c r="S38" s="60"/>
      <c r="T38" s="60"/>
      <c r="U38" s="60"/>
      <c r="V38" s="60"/>
    </row>
    <row r="39" spans="1:22" ht="14.4" x14ac:dyDescent="0.3">
      <c r="A39" s="83"/>
      <c r="B39" s="68" t="s">
        <v>47</v>
      </c>
      <c r="C39" s="69" t="s">
        <v>1514</v>
      </c>
      <c r="D39" s="70" t="s">
        <v>27</v>
      </c>
      <c r="K39" s="60"/>
      <c r="L39" s="60"/>
      <c r="M39" s="60"/>
      <c r="N39" s="60"/>
      <c r="O39" s="60"/>
      <c r="P39" s="60"/>
      <c r="Q39" s="60"/>
      <c r="R39" s="60"/>
      <c r="S39" s="60"/>
      <c r="T39" s="60"/>
      <c r="U39" s="60"/>
      <c r="V39" s="60"/>
    </row>
    <row r="40" spans="1:22" ht="14.4" x14ac:dyDescent="0.3">
      <c r="A40" s="85"/>
      <c r="B40" s="71" t="s">
        <v>48</v>
      </c>
      <c r="C40" s="72" t="s">
        <v>36</v>
      </c>
      <c r="D40" s="73" t="s">
        <v>27</v>
      </c>
      <c r="K40" s="60"/>
      <c r="L40" s="60"/>
      <c r="M40" s="60"/>
      <c r="N40" s="60"/>
      <c r="O40" s="60"/>
      <c r="P40" s="60"/>
      <c r="Q40" s="60"/>
      <c r="R40" s="60"/>
      <c r="S40" s="60"/>
      <c r="T40" s="60"/>
      <c r="U40" s="60"/>
      <c r="V40" s="60"/>
    </row>
    <row r="41" spans="1:22" ht="15" customHeight="1" x14ac:dyDescent="0.3">
      <c r="A41" s="188" t="s">
        <v>1515</v>
      </c>
      <c r="B41" s="65" t="s">
        <v>49</v>
      </c>
      <c r="C41" s="66" t="s">
        <v>50</v>
      </c>
      <c r="D41" s="86" t="s">
        <v>51</v>
      </c>
      <c r="K41" s="60"/>
      <c r="L41" s="60"/>
      <c r="M41" s="60"/>
      <c r="N41" s="60"/>
      <c r="O41" s="60"/>
      <c r="P41" s="60"/>
      <c r="Q41" s="60"/>
      <c r="R41" s="60"/>
      <c r="S41" s="60"/>
      <c r="T41" s="60"/>
      <c r="U41" s="60"/>
      <c r="V41" s="60"/>
    </row>
    <row r="42" spans="1:22" ht="14.4" x14ac:dyDescent="0.3">
      <c r="A42" s="189"/>
      <c r="B42" s="68" t="s">
        <v>52</v>
      </c>
      <c r="C42" s="69" t="s">
        <v>36</v>
      </c>
      <c r="D42" s="84" t="s">
        <v>27</v>
      </c>
      <c r="K42" s="60"/>
      <c r="L42" s="60"/>
      <c r="M42" s="60"/>
      <c r="N42" s="60"/>
      <c r="O42" s="60"/>
      <c r="P42" s="60"/>
      <c r="Q42" s="60"/>
      <c r="R42" s="60"/>
      <c r="S42" s="60"/>
      <c r="T42" s="60"/>
      <c r="U42" s="60"/>
      <c r="V42" s="60"/>
    </row>
    <row r="43" spans="1:22" ht="14.4" x14ac:dyDescent="0.3">
      <c r="A43" s="189"/>
      <c r="B43" s="68" t="s">
        <v>53</v>
      </c>
      <c r="C43" s="69" t="s">
        <v>36</v>
      </c>
      <c r="D43" s="84" t="s">
        <v>27</v>
      </c>
      <c r="K43" s="60"/>
      <c r="L43" s="60"/>
      <c r="M43" s="60"/>
      <c r="N43" s="60"/>
      <c r="O43" s="60"/>
      <c r="P43" s="60"/>
      <c r="Q43" s="60"/>
      <c r="R43" s="60"/>
      <c r="S43" s="60"/>
      <c r="T43" s="60"/>
      <c r="U43" s="60"/>
      <c r="V43" s="60"/>
    </row>
    <row r="44" spans="1:22" ht="14.4" x14ac:dyDescent="0.3">
      <c r="A44" s="189"/>
      <c r="B44" s="68" t="s">
        <v>54</v>
      </c>
      <c r="C44" s="69" t="s">
        <v>55</v>
      </c>
      <c r="D44" s="84" t="s">
        <v>56</v>
      </c>
      <c r="K44" s="60"/>
      <c r="L44" s="60"/>
      <c r="M44" s="60"/>
      <c r="N44" s="60"/>
      <c r="O44" s="60"/>
      <c r="P44" s="60"/>
      <c r="Q44" s="60"/>
      <c r="R44" s="60"/>
      <c r="S44" s="60"/>
      <c r="T44" s="60"/>
      <c r="U44" s="60"/>
      <c r="V44" s="60"/>
    </row>
    <row r="45" spans="1:22" ht="14.4" x14ac:dyDescent="0.3">
      <c r="A45" s="189"/>
      <c r="B45" s="68"/>
      <c r="C45" s="69" t="s">
        <v>57</v>
      </c>
      <c r="D45" s="84" t="s">
        <v>58</v>
      </c>
      <c r="K45" s="60"/>
      <c r="L45" s="60"/>
      <c r="M45" s="60"/>
      <c r="N45" s="60"/>
      <c r="O45" s="60"/>
      <c r="P45" s="60"/>
      <c r="Q45" s="60"/>
      <c r="R45" s="60"/>
      <c r="S45" s="60"/>
      <c r="T45" s="60"/>
      <c r="U45" s="60"/>
      <c r="V45" s="60"/>
    </row>
    <row r="46" spans="1:22" ht="14.4" x14ac:dyDescent="0.3">
      <c r="A46" s="189"/>
      <c r="B46" s="68"/>
      <c r="C46" s="69" t="s">
        <v>59</v>
      </c>
      <c r="D46" s="84" t="s">
        <v>60</v>
      </c>
      <c r="K46" s="60"/>
      <c r="L46" s="60"/>
      <c r="M46" s="60"/>
      <c r="N46" s="60"/>
      <c r="O46" s="60"/>
      <c r="P46" s="60"/>
      <c r="Q46" s="60"/>
      <c r="R46" s="60"/>
      <c r="S46" s="60"/>
      <c r="T46" s="60"/>
      <c r="U46" s="60"/>
      <c r="V46" s="60"/>
    </row>
    <row r="47" spans="1:22" ht="14.4" x14ac:dyDescent="0.3">
      <c r="A47" s="189"/>
      <c r="B47" s="68"/>
      <c r="C47" s="69" t="s">
        <v>61</v>
      </c>
      <c r="D47" s="84" t="s">
        <v>62</v>
      </c>
      <c r="K47" s="60"/>
      <c r="L47" s="60"/>
      <c r="M47" s="60"/>
      <c r="N47" s="60"/>
      <c r="O47" s="60"/>
      <c r="P47" s="60"/>
      <c r="Q47" s="60"/>
      <c r="R47" s="60"/>
      <c r="S47" s="60"/>
      <c r="T47" s="60"/>
      <c r="U47" s="60"/>
      <c r="V47" s="60"/>
    </row>
    <row r="48" spans="1:22" ht="14.4" x14ac:dyDescent="0.3">
      <c r="A48" s="189"/>
      <c r="B48" s="68"/>
      <c r="C48" s="69" t="s">
        <v>63</v>
      </c>
      <c r="D48" s="84" t="s">
        <v>64</v>
      </c>
      <c r="K48" s="60"/>
      <c r="L48" s="60"/>
      <c r="M48" s="60"/>
      <c r="N48" s="60"/>
      <c r="O48" s="60"/>
      <c r="P48" s="60"/>
      <c r="Q48" s="60"/>
      <c r="R48" s="60"/>
      <c r="S48" s="60"/>
      <c r="T48" s="60"/>
      <c r="U48" s="60"/>
      <c r="V48" s="60"/>
    </row>
    <row r="49" spans="1:22" ht="14.4" x14ac:dyDescent="0.3">
      <c r="A49" s="189"/>
      <c r="B49" s="68"/>
      <c r="C49" s="69" t="s">
        <v>65</v>
      </c>
      <c r="D49" s="84" t="s">
        <v>27</v>
      </c>
      <c r="K49" s="60"/>
      <c r="L49" s="60"/>
      <c r="M49" s="60"/>
      <c r="N49" s="60"/>
      <c r="O49" s="60"/>
      <c r="P49" s="60"/>
      <c r="Q49" s="60"/>
      <c r="R49" s="60"/>
      <c r="S49" s="60"/>
      <c r="T49" s="60"/>
      <c r="U49" s="60"/>
      <c r="V49" s="60"/>
    </row>
    <row r="50" spans="1:22" ht="14.4" x14ac:dyDescent="0.3">
      <c r="A50" s="189"/>
      <c r="B50" s="68"/>
      <c r="C50" s="69" t="s">
        <v>66</v>
      </c>
      <c r="D50" s="84" t="s">
        <v>27</v>
      </c>
      <c r="K50" s="60"/>
      <c r="L50" s="60"/>
      <c r="M50" s="60"/>
      <c r="N50" s="60"/>
      <c r="O50" s="60"/>
      <c r="P50" s="60"/>
      <c r="Q50" s="60"/>
      <c r="R50" s="60"/>
      <c r="S50" s="60"/>
      <c r="T50" s="60"/>
      <c r="U50" s="60"/>
      <c r="V50" s="60"/>
    </row>
    <row r="51" spans="1:22" ht="14.4" x14ac:dyDescent="0.3">
      <c r="A51" s="189"/>
      <c r="B51" s="68" t="s">
        <v>67</v>
      </c>
      <c r="C51" s="69" t="s">
        <v>68</v>
      </c>
      <c r="D51" s="84" t="s">
        <v>69</v>
      </c>
      <c r="K51" s="60"/>
      <c r="L51" s="60"/>
      <c r="M51" s="60"/>
      <c r="N51" s="60"/>
      <c r="O51" s="60"/>
      <c r="P51" s="60"/>
      <c r="Q51" s="60"/>
      <c r="R51" s="60"/>
      <c r="S51" s="60"/>
      <c r="T51" s="60"/>
      <c r="U51" s="60"/>
      <c r="V51" s="60"/>
    </row>
    <row r="52" spans="1:22" ht="14.4" x14ac:dyDescent="0.3">
      <c r="A52" s="189"/>
      <c r="B52" s="68"/>
      <c r="C52" s="69" t="s">
        <v>70</v>
      </c>
      <c r="D52" s="84" t="s">
        <v>71</v>
      </c>
      <c r="K52" s="60"/>
      <c r="L52" s="60"/>
      <c r="M52" s="60"/>
      <c r="N52" s="60"/>
      <c r="O52" s="60"/>
      <c r="P52" s="60"/>
      <c r="Q52" s="60"/>
      <c r="R52" s="60"/>
      <c r="S52" s="60"/>
      <c r="T52" s="60"/>
      <c r="U52" s="60"/>
      <c r="V52" s="60"/>
    </row>
    <row r="53" spans="1:22" ht="14.4" x14ac:dyDescent="0.3">
      <c r="A53" s="189"/>
      <c r="B53" s="68"/>
      <c r="C53" s="69" t="s">
        <v>72</v>
      </c>
      <c r="D53" s="84" t="s">
        <v>73</v>
      </c>
      <c r="K53" s="60"/>
      <c r="L53" s="60"/>
      <c r="M53" s="60"/>
      <c r="N53" s="60"/>
      <c r="O53" s="60"/>
      <c r="P53" s="60"/>
      <c r="Q53" s="60"/>
      <c r="R53" s="60"/>
      <c r="S53" s="60"/>
      <c r="T53" s="60"/>
      <c r="U53" s="60"/>
      <c r="V53" s="60"/>
    </row>
    <row r="54" spans="1:22" ht="14.4" x14ac:dyDescent="0.3">
      <c r="A54" s="189"/>
      <c r="B54" s="68"/>
      <c r="C54" s="69" t="s">
        <v>74</v>
      </c>
      <c r="D54" s="84" t="s">
        <v>27</v>
      </c>
      <c r="K54" s="60"/>
      <c r="L54" s="60"/>
      <c r="M54" s="60"/>
      <c r="N54" s="60"/>
      <c r="O54" s="60"/>
      <c r="P54" s="60"/>
      <c r="Q54" s="60"/>
      <c r="R54" s="60"/>
      <c r="S54" s="60"/>
      <c r="T54" s="60"/>
      <c r="U54" s="60"/>
      <c r="V54" s="60"/>
    </row>
    <row r="55" spans="1:22" ht="14.4" x14ac:dyDescent="0.3">
      <c r="A55" s="189"/>
      <c r="B55" s="68"/>
      <c r="C55" s="69" t="s">
        <v>75</v>
      </c>
      <c r="D55" s="84" t="s">
        <v>76</v>
      </c>
      <c r="K55" s="60"/>
      <c r="L55" s="60"/>
      <c r="M55" s="60"/>
      <c r="N55" s="60"/>
      <c r="O55" s="60"/>
      <c r="P55" s="60"/>
      <c r="Q55" s="60"/>
      <c r="R55" s="60"/>
      <c r="S55" s="60"/>
      <c r="T55" s="60"/>
      <c r="U55" s="60"/>
      <c r="V55" s="60"/>
    </row>
    <row r="56" spans="1:22" ht="14.4" x14ac:dyDescent="0.3">
      <c r="A56" s="190"/>
      <c r="B56" s="71"/>
      <c r="C56" s="72" t="s">
        <v>77</v>
      </c>
      <c r="D56" s="151" t="s">
        <v>27</v>
      </c>
      <c r="K56" s="60"/>
      <c r="L56" s="60"/>
      <c r="M56" s="60"/>
      <c r="N56" s="60"/>
      <c r="O56" s="60"/>
      <c r="P56" s="60"/>
      <c r="Q56" s="60"/>
      <c r="R56" s="60"/>
      <c r="S56" s="60"/>
      <c r="T56" s="60"/>
      <c r="U56" s="60"/>
      <c r="V56" s="60"/>
    </row>
    <row r="57" spans="1:22" ht="14.4" x14ac:dyDescent="0.3">
      <c r="J57" s="60" t="s">
        <v>3</v>
      </c>
      <c r="K57" s="60"/>
      <c r="M57" s="60"/>
      <c r="N57" s="60"/>
      <c r="O57" s="60"/>
      <c r="P57" s="60"/>
      <c r="Q57" s="60"/>
      <c r="R57" s="60"/>
      <c r="S57" s="60"/>
      <c r="T57" s="60"/>
      <c r="U57" s="60"/>
      <c r="V57" s="60"/>
    </row>
    <row r="58" spans="1:22" s="99" customFormat="1" ht="14.4" x14ac:dyDescent="0.3">
      <c r="A58" s="101" t="s">
        <v>78</v>
      </c>
      <c r="J58" s="100"/>
      <c r="K58" s="100"/>
      <c r="L58" s="100"/>
      <c r="M58" s="100"/>
      <c r="N58" s="100"/>
      <c r="O58" s="100"/>
      <c r="P58" s="100"/>
      <c r="Q58" s="100"/>
      <c r="R58" s="100"/>
      <c r="S58" s="100"/>
      <c r="T58" s="100"/>
      <c r="U58" s="100"/>
      <c r="V58" s="100"/>
    </row>
    <row r="59" spans="1:22" s="99" customFormat="1" ht="14.4" x14ac:dyDescent="0.3">
      <c r="A59" s="99" t="s">
        <v>79</v>
      </c>
      <c r="J59" s="100"/>
      <c r="K59" s="100"/>
      <c r="L59" s="100"/>
      <c r="M59" s="100"/>
      <c r="N59" s="100"/>
      <c r="O59" s="100"/>
      <c r="P59" s="100"/>
      <c r="Q59" s="100"/>
      <c r="R59" s="100"/>
      <c r="S59" s="100"/>
      <c r="T59" s="100"/>
      <c r="U59" s="100"/>
      <c r="V59" s="100"/>
    </row>
    <row r="60" spans="1:22" s="99" customFormat="1" ht="14.4" x14ac:dyDescent="0.3">
      <c r="A60" s="99" t="s">
        <v>80</v>
      </c>
      <c r="J60" s="100"/>
      <c r="K60" s="100"/>
      <c r="L60" s="100"/>
      <c r="M60" s="100"/>
      <c r="N60" s="100"/>
      <c r="O60" s="100"/>
      <c r="P60" s="100"/>
      <c r="Q60" s="100"/>
      <c r="R60" s="100"/>
      <c r="S60" s="100"/>
      <c r="T60" s="100"/>
      <c r="U60" s="100"/>
      <c r="V60" s="100"/>
    </row>
    <row r="61" spans="1:22" s="99" customFormat="1" ht="14.4" x14ac:dyDescent="0.3">
      <c r="A61" s="99" t="s">
        <v>81</v>
      </c>
      <c r="J61" s="100"/>
      <c r="K61" s="100"/>
      <c r="L61" s="100"/>
      <c r="M61" s="100"/>
      <c r="N61" s="100"/>
      <c r="O61" s="100"/>
      <c r="P61" s="100"/>
      <c r="Q61" s="100"/>
      <c r="R61" s="100"/>
      <c r="S61" s="100"/>
      <c r="T61" s="100"/>
      <c r="U61" s="100"/>
      <c r="V61" s="100"/>
    </row>
    <row r="62" spans="1:22" s="99" customFormat="1" ht="14.4" x14ac:dyDescent="0.3">
      <c r="A62" s="99" t="s">
        <v>82</v>
      </c>
      <c r="J62" s="100"/>
      <c r="K62" s="100"/>
      <c r="L62" s="100"/>
      <c r="M62" s="100"/>
      <c r="N62" s="100"/>
      <c r="O62" s="100"/>
      <c r="P62" s="100"/>
      <c r="Q62" s="100"/>
      <c r="R62" s="100"/>
      <c r="S62" s="100"/>
      <c r="T62" s="100"/>
      <c r="U62" s="100"/>
      <c r="V62" s="100"/>
    </row>
    <row r="63" spans="1:22" s="99" customFormat="1" ht="14.4" x14ac:dyDescent="0.3">
      <c r="A63" s="99" t="s">
        <v>83</v>
      </c>
      <c r="J63" s="100"/>
      <c r="K63" s="100"/>
      <c r="L63" s="100"/>
      <c r="M63" s="100"/>
      <c r="N63" s="100"/>
      <c r="O63" s="100"/>
      <c r="P63" s="100"/>
      <c r="Q63" s="100"/>
      <c r="R63" s="100"/>
      <c r="S63" s="100"/>
      <c r="T63" s="100"/>
      <c r="U63" s="100"/>
      <c r="V63" s="100"/>
    </row>
    <row r="64" spans="1:22" s="99" customFormat="1" ht="14.4" x14ac:dyDescent="0.3">
      <c r="A64" s="102" t="s">
        <v>84</v>
      </c>
      <c r="J64" s="103"/>
      <c r="K64" s="103"/>
      <c r="L64" s="103"/>
      <c r="M64" s="103"/>
      <c r="O64" s="103"/>
      <c r="P64" s="103"/>
      <c r="Q64" s="103"/>
      <c r="R64" s="103"/>
      <c r="S64" s="103"/>
      <c r="T64" s="103"/>
      <c r="U64" s="103"/>
      <c r="V64" s="103"/>
    </row>
    <row r="65" spans="1:22" s="99" customFormat="1" ht="14.4" x14ac:dyDescent="0.3">
      <c r="G65" s="100"/>
      <c r="I65" s="100"/>
      <c r="J65" s="100"/>
      <c r="K65" s="100"/>
      <c r="L65" s="100"/>
      <c r="M65" s="100"/>
      <c r="N65" s="100"/>
      <c r="O65" s="100"/>
      <c r="P65" s="100"/>
      <c r="Q65" s="100"/>
      <c r="R65" s="100"/>
      <c r="S65" s="100"/>
      <c r="T65" s="100"/>
      <c r="U65" s="100"/>
      <c r="V65" s="100"/>
    </row>
    <row r="66" spans="1:22" s="99" customFormat="1" ht="14.4" x14ac:dyDescent="0.3">
      <c r="A66" s="101" t="s">
        <v>85</v>
      </c>
      <c r="J66" s="100"/>
      <c r="K66" s="100"/>
      <c r="L66" s="100"/>
      <c r="M66" s="100"/>
      <c r="N66" s="100"/>
      <c r="O66" s="100"/>
      <c r="P66" s="100"/>
      <c r="Q66" s="100"/>
      <c r="R66" s="100"/>
      <c r="S66" s="100"/>
      <c r="T66" s="100"/>
      <c r="U66" s="100"/>
      <c r="V66" s="100"/>
    </row>
    <row r="67" spans="1:22" s="99" customFormat="1" ht="14.4" x14ac:dyDescent="0.3">
      <c r="A67" s="102" t="s">
        <v>86</v>
      </c>
      <c r="J67" s="100"/>
      <c r="K67" s="100"/>
      <c r="L67" s="100"/>
      <c r="M67" s="100"/>
      <c r="N67" s="100"/>
      <c r="O67" s="100"/>
      <c r="P67" s="100"/>
      <c r="Q67" s="100"/>
      <c r="R67" s="100"/>
      <c r="S67" s="100"/>
      <c r="T67" s="100"/>
      <c r="U67" s="100"/>
      <c r="V67" s="100"/>
    </row>
    <row r="68" spans="1:22" s="99" customFormat="1" ht="14.4" x14ac:dyDescent="0.3">
      <c r="A68" s="99" t="s">
        <v>87</v>
      </c>
      <c r="J68" s="100"/>
      <c r="K68" s="100"/>
      <c r="L68" s="100"/>
      <c r="M68" s="100"/>
      <c r="N68" s="100"/>
      <c r="O68" s="100"/>
      <c r="P68" s="100"/>
      <c r="Q68" s="100"/>
      <c r="R68" s="100"/>
      <c r="S68" s="100"/>
      <c r="T68" s="100"/>
      <c r="U68" s="100"/>
      <c r="V68" s="100"/>
    </row>
    <row r="69" spans="1:22" s="99" customFormat="1" ht="14.4" x14ac:dyDescent="0.3">
      <c r="A69" s="99" t="s">
        <v>88</v>
      </c>
      <c r="J69" s="100"/>
      <c r="K69" s="100"/>
      <c r="L69" s="100"/>
      <c r="M69" s="100"/>
      <c r="N69" s="100"/>
      <c r="O69" s="100"/>
      <c r="P69" s="100"/>
      <c r="Q69" s="100"/>
      <c r="R69" s="100"/>
      <c r="S69" s="100"/>
      <c r="T69" s="100"/>
      <c r="U69" s="100"/>
      <c r="V69" s="100"/>
    </row>
    <row r="70" spans="1:22" s="99" customFormat="1" ht="14.4" x14ac:dyDescent="0.3">
      <c r="A70" s="99" t="s">
        <v>89</v>
      </c>
      <c r="J70" s="100"/>
      <c r="K70" s="100"/>
      <c r="L70" s="100"/>
      <c r="M70" s="100"/>
      <c r="N70" s="100"/>
      <c r="O70" s="100"/>
      <c r="P70" s="100"/>
      <c r="Q70" s="100"/>
      <c r="R70" s="100"/>
      <c r="S70" s="100"/>
      <c r="T70" s="100"/>
      <c r="U70" s="100"/>
      <c r="V70" s="100"/>
    </row>
    <row r="71" spans="1:22" s="99" customFormat="1" ht="14.4" x14ac:dyDescent="0.3">
      <c r="A71" s="99" t="s">
        <v>90</v>
      </c>
      <c r="J71" s="100"/>
      <c r="K71" s="100"/>
      <c r="L71" s="100"/>
      <c r="M71" s="100"/>
      <c r="N71" s="100"/>
      <c r="O71" s="100"/>
      <c r="P71" s="100"/>
      <c r="Q71" s="100"/>
      <c r="R71" s="100"/>
      <c r="S71" s="100"/>
      <c r="T71" s="100"/>
      <c r="U71" s="100"/>
      <c r="V71" s="100"/>
    </row>
    <row r="72" spans="1:22" s="99" customFormat="1" ht="14.4" x14ac:dyDescent="0.3">
      <c r="A72" s="102" t="s">
        <v>91</v>
      </c>
      <c r="J72" s="100"/>
      <c r="K72" s="100"/>
      <c r="L72" s="100"/>
      <c r="M72" s="100"/>
      <c r="N72" s="100"/>
      <c r="O72" s="100"/>
      <c r="P72" s="100"/>
      <c r="Q72" s="100"/>
      <c r="R72" s="100"/>
      <c r="S72" s="100"/>
      <c r="T72" s="100"/>
      <c r="U72" s="100"/>
      <c r="V72" s="100"/>
    </row>
    <row r="73" spans="1:22" s="99" customFormat="1" ht="14.4" x14ac:dyDescent="0.3">
      <c r="A73" s="102" t="s">
        <v>92</v>
      </c>
      <c r="J73" s="100"/>
      <c r="K73" s="100"/>
      <c r="L73" s="100"/>
      <c r="M73" s="100"/>
      <c r="N73" s="100"/>
      <c r="O73" s="100"/>
      <c r="P73" s="100"/>
      <c r="Q73" s="100"/>
      <c r="R73" s="100"/>
      <c r="S73" s="100"/>
      <c r="T73" s="100"/>
      <c r="U73" s="100"/>
      <c r="V73" s="100"/>
    </row>
    <row r="74" spans="1:22" s="99" customFormat="1" ht="14.4" x14ac:dyDescent="0.3">
      <c r="A74" s="99" t="s">
        <v>93</v>
      </c>
      <c r="J74" s="100"/>
      <c r="K74" s="100"/>
      <c r="L74" s="100"/>
      <c r="M74" s="100"/>
      <c r="N74" s="100"/>
      <c r="O74" s="100"/>
      <c r="P74" s="100"/>
      <c r="Q74" s="100"/>
      <c r="R74" s="100"/>
      <c r="S74" s="100"/>
      <c r="T74" s="100"/>
      <c r="U74" s="100"/>
      <c r="V74" s="100"/>
    </row>
    <row r="75" spans="1:22" s="99" customFormat="1" ht="14.4" x14ac:dyDescent="0.3">
      <c r="A75" s="99" t="s">
        <v>94</v>
      </c>
      <c r="J75" s="100"/>
      <c r="K75" s="100"/>
      <c r="L75" s="100"/>
      <c r="M75" s="100"/>
      <c r="N75" s="100"/>
      <c r="O75" s="100"/>
      <c r="P75" s="100"/>
      <c r="Q75" s="100"/>
      <c r="R75" s="100"/>
      <c r="S75" s="100"/>
      <c r="T75" s="100"/>
      <c r="U75" s="100"/>
      <c r="V75" s="100"/>
    </row>
    <row r="76" spans="1:22" s="99" customFormat="1" ht="14.4" x14ac:dyDescent="0.3">
      <c r="A76" s="99" t="s">
        <v>95</v>
      </c>
      <c r="J76" s="100"/>
      <c r="K76" s="100"/>
      <c r="L76" s="100"/>
      <c r="M76" s="100"/>
      <c r="N76" s="100"/>
      <c r="O76" s="100"/>
      <c r="P76" s="100"/>
      <c r="Q76" s="100"/>
      <c r="R76" s="100"/>
      <c r="S76" s="100"/>
      <c r="T76" s="100"/>
      <c r="U76" s="100"/>
      <c r="V76" s="100"/>
    </row>
    <row r="77" spans="1:22" s="99" customFormat="1" ht="14.4" x14ac:dyDescent="0.3">
      <c r="J77" s="100"/>
      <c r="K77" s="100"/>
      <c r="L77" s="100"/>
      <c r="M77" s="100"/>
      <c r="N77" s="100"/>
      <c r="O77" s="100"/>
      <c r="P77" s="100"/>
      <c r="Q77" s="100"/>
      <c r="R77" s="100"/>
      <c r="S77" s="100"/>
      <c r="T77" s="100"/>
      <c r="U77" s="100"/>
      <c r="V77" s="100"/>
    </row>
    <row r="78" spans="1:22" s="99" customFormat="1" ht="14.4" x14ac:dyDescent="0.3">
      <c r="A78" s="101" t="s">
        <v>96</v>
      </c>
      <c r="J78" s="100"/>
      <c r="K78" s="100"/>
      <c r="L78" s="100"/>
      <c r="M78" s="100"/>
      <c r="N78" s="100"/>
      <c r="O78" s="100"/>
      <c r="P78" s="100"/>
      <c r="Q78" s="100"/>
      <c r="R78" s="100"/>
      <c r="S78" s="100"/>
      <c r="T78" s="100"/>
      <c r="U78" s="100"/>
      <c r="V78" s="100"/>
    </row>
    <row r="79" spans="1:22" s="99" customFormat="1" ht="14.4" x14ac:dyDescent="0.3">
      <c r="A79" s="99" t="s">
        <v>97</v>
      </c>
      <c r="J79" s="100"/>
      <c r="K79" s="100"/>
      <c r="L79" s="100"/>
      <c r="M79" s="100"/>
      <c r="N79" s="100"/>
      <c r="O79" s="100"/>
      <c r="P79" s="100"/>
      <c r="Q79" s="100"/>
      <c r="R79" s="100"/>
      <c r="S79" s="100"/>
      <c r="T79" s="100"/>
      <c r="U79" s="100"/>
      <c r="V79" s="100"/>
    </row>
    <row r="80" spans="1:22" s="99" customFormat="1" ht="14.4" x14ac:dyDescent="0.3">
      <c r="A80" s="99" t="s">
        <v>98</v>
      </c>
      <c r="J80" s="100"/>
      <c r="K80" s="100"/>
      <c r="L80" s="100"/>
      <c r="M80" s="100"/>
      <c r="N80" s="100"/>
      <c r="O80" s="100"/>
      <c r="P80" s="100"/>
      <c r="Q80" s="100"/>
      <c r="R80" s="100"/>
      <c r="S80" s="100"/>
      <c r="T80" s="100"/>
      <c r="U80" s="100"/>
      <c r="V80" s="100"/>
    </row>
    <row r="81" spans="1:22" s="99" customFormat="1" ht="14.4" x14ac:dyDescent="0.3">
      <c r="A81" s="99" t="s">
        <v>99</v>
      </c>
      <c r="J81" s="100"/>
      <c r="K81" s="100"/>
      <c r="L81" s="100"/>
      <c r="M81" s="100"/>
      <c r="N81" s="100"/>
      <c r="O81" s="100"/>
      <c r="P81" s="100"/>
      <c r="Q81" s="100"/>
      <c r="R81" s="100"/>
      <c r="S81" s="100"/>
      <c r="T81" s="100"/>
      <c r="U81" s="100"/>
      <c r="V81" s="100"/>
    </row>
    <row r="82" spans="1:22" s="99" customFormat="1" ht="14.4" x14ac:dyDescent="0.3">
      <c r="A82" s="99" t="s">
        <v>100</v>
      </c>
      <c r="J82" s="100"/>
      <c r="K82" s="100"/>
      <c r="L82" s="100"/>
      <c r="M82" s="100"/>
      <c r="N82" s="100"/>
      <c r="O82" s="100"/>
      <c r="P82" s="100"/>
      <c r="Q82" s="100"/>
      <c r="R82" s="100"/>
      <c r="S82" s="100"/>
      <c r="T82" s="100"/>
      <c r="U82" s="100"/>
      <c r="V82" s="100"/>
    </row>
    <row r="83" spans="1:22" s="99" customFormat="1" ht="14.4" x14ac:dyDescent="0.3">
      <c r="A83" s="99" t="s">
        <v>101</v>
      </c>
      <c r="J83" s="100"/>
      <c r="K83" s="100"/>
      <c r="L83" s="100"/>
      <c r="M83" s="100"/>
      <c r="N83" s="100"/>
      <c r="O83" s="100"/>
      <c r="P83" s="100"/>
      <c r="Q83" s="100"/>
      <c r="R83" s="100"/>
      <c r="S83" s="100"/>
      <c r="T83" s="100"/>
      <c r="U83" s="100"/>
      <c r="V83" s="100"/>
    </row>
    <row r="84" spans="1:22" s="99" customFormat="1" ht="14.4" x14ac:dyDescent="0.3">
      <c r="A84" s="102" t="s">
        <v>102</v>
      </c>
      <c r="J84" s="103"/>
      <c r="K84" s="103"/>
      <c r="L84" s="103"/>
      <c r="M84" s="103"/>
      <c r="N84" s="103"/>
      <c r="O84" s="103"/>
      <c r="P84" s="103"/>
      <c r="Q84" s="103"/>
      <c r="R84" s="103"/>
      <c r="S84" s="103"/>
      <c r="T84" s="103"/>
      <c r="U84" s="103"/>
      <c r="V84" s="103"/>
    </row>
    <row r="85" spans="1:22" s="99" customFormat="1" ht="14.4" x14ac:dyDescent="0.3">
      <c r="A85" s="102" t="s">
        <v>103</v>
      </c>
      <c r="J85" s="103"/>
      <c r="K85" s="103"/>
      <c r="L85" s="103"/>
      <c r="M85" s="103"/>
      <c r="N85" s="103"/>
      <c r="O85" s="103"/>
      <c r="P85" s="103"/>
      <c r="Q85" s="103"/>
      <c r="R85" s="103"/>
      <c r="S85" s="103"/>
      <c r="T85" s="103"/>
      <c r="U85" s="103"/>
      <c r="V85" s="103"/>
    </row>
    <row r="86" spans="1:22" s="99" customFormat="1" ht="14.4" x14ac:dyDescent="0.3">
      <c r="A86" s="102" t="s">
        <v>104</v>
      </c>
      <c r="J86" s="103"/>
      <c r="K86" s="103"/>
      <c r="L86" s="103"/>
      <c r="M86" s="103"/>
      <c r="N86" s="103"/>
      <c r="O86" s="103"/>
      <c r="P86" s="103"/>
      <c r="Q86" s="103"/>
      <c r="R86" s="103"/>
      <c r="S86" s="103"/>
      <c r="T86" s="103"/>
      <c r="U86" s="103"/>
      <c r="V86" s="103"/>
    </row>
    <row r="87" spans="1:22" s="99" customFormat="1" ht="14.4" x14ac:dyDescent="0.3">
      <c r="A87" s="102" t="s">
        <v>105</v>
      </c>
      <c r="J87" s="103"/>
      <c r="K87" s="103"/>
      <c r="L87" s="103"/>
      <c r="M87" s="103"/>
      <c r="N87" s="103"/>
      <c r="O87" s="103"/>
      <c r="P87" s="103"/>
      <c r="Q87" s="103"/>
      <c r="R87" s="103"/>
      <c r="S87" s="103"/>
      <c r="T87" s="103"/>
      <c r="U87" s="103"/>
      <c r="V87" s="103"/>
    </row>
    <row r="88" spans="1:22" s="99" customFormat="1" ht="14.4" x14ac:dyDescent="0.3">
      <c r="A88" s="102" t="s">
        <v>106</v>
      </c>
      <c r="J88" s="103"/>
      <c r="K88" s="103"/>
      <c r="L88" s="103"/>
      <c r="M88" s="103"/>
      <c r="N88" s="103"/>
      <c r="O88" s="103"/>
      <c r="P88" s="103"/>
      <c r="Q88" s="103"/>
      <c r="R88" s="103"/>
      <c r="S88" s="103"/>
      <c r="T88" s="103"/>
      <c r="U88" s="103"/>
      <c r="V88" s="103"/>
    </row>
    <row r="89" spans="1:22" s="99" customFormat="1" ht="14.4" x14ac:dyDescent="0.3">
      <c r="A89" s="102"/>
      <c r="J89" s="103"/>
      <c r="K89" s="103"/>
      <c r="L89" s="103"/>
      <c r="M89" s="103"/>
      <c r="N89" s="103"/>
      <c r="O89" s="103"/>
      <c r="P89" s="103"/>
      <c r="Q89" s="103"/>
      <c r="R89" s="103"/>
      <c r="S89" s="103"/>
      <c r="T89" s="103"/>
      <c r="U89" s="103"/>
      <c r="V89" s="103"/>
    </row>
    <row r="90" spans="1:22" s="99" customFormat="1" ht="14.4" x14ac:dyDescent="0.3">
      <c r="A90" s="101" t="s">
        <v>107</v>
      </c>
      <c r="J90" s="100"/>
      <c r="K90" s="100"/>
      <c r="L90" s="100"/>
      <c r="M90" s="100"/>
      <c r="N90" s="100"/>
      <c r="O90" s="100"/>
      <c r="P90" s="100"/>
      <c r="Q90" s="100"/>
      <c r="R90" s="100"/>
      <c r="S90" s="100"/>
      <c r="T90" s="100"/>
      <c r="U90" s="100"/>
      <c r="V90" s="100"/>
    </row>
    <row r="91" spans="1:22" s="99" customFormat="1" ht="14.4" x14ac:dyDescent="0.3">
      <c r="A91" s="99" t="s">
        <v>108</v>
      </c>
      <c r="J91" s="100"/>
      <c r="K91" s="100"/>
      <c r="L91" s="100"/>
      <c r="M91" s="100"/>
      <c r="N91" s="100"/>
      <c r="O91" s="100"/>
      <c r="P91" s="100"/>
      <c r="Q91" s="100"/>
      <c r="R91" s="100"/>
      <c r="S91" s="100"/>
      <c r="T91" s="100"/>
      <c r="U91" s="100"/>
      <c r="V91" s="100"/>
    </row>
    <row r="92" spans="1:22" s="99" customFormat="1" ht="14.4" x14ac:dyDescent="0.3">
      <c r="A92" s="99" t="s">
        <v>109</v>
      </c>
      <c r="J92" s="100"/>
      <c r="K92" s="100"/>
      <c r="L92" s="100"/>
      <c r="M92" s="100"/>
      <c r="N92" s="100"/>
      <c r="O92" s="100"/>
      <c r="P92" s="100"/>
      <c r="Q92" s="100"/>
      <c r="R92" s="100"/>
      <c r="S92" s="100"/>
      <c r="T92" s="100"/>
      <c r="U92" s="100"/>
      <c r="V92" s="100"/>
    </row>
    <row r="93" spans="1:22" s="99" customFormat="1" ht="14.4" x14ac:dyDescent="0.3">
      <c r="A93" s="99" t="s">
        <v>110</v>
      </c>
      <c r="J93" s="100"/>
      <c r="K93" s="100"/>
      <c r="L93" s="100"/>
      <c r="M93" s="100"/>
      <c r="N93" s="100"/>
      <c r="O93" s="100"/>
      <c r="P93" s="100"/>
      <c r="Q93" s="100"/>
      <c r="R93" s="100"/>
      <c r="S93" s="100"/>
      <c r="T93" s="100"/>
      <c r="U93" s="100"/>
      <c r="V93" s="100"/>
    </row>
    <row r="94" spans="1:22" s="99" customFormat="1" ht="14.4" x14ac:dyDescent="0.3">
      <c r="A94" s="99" t="s">
        <v>90</v>
      </c>
      <c r="J94" s="100"/>
      <c r="K94" s="100"/>
      <c r="L94" s="100"/>
      <c r="M94" s="100"/>
      <c r="N94" s="100"/>
      <c r="O94" s="100"/>
      <c r="P94" s="100"/>
      <c r="Q94" s="100"/>
      <c r="R94" s="100"/>
      <c r="S94" s="100"/>
      <c r="T94" s="100"/>
      <c r="U94" s="100"/>
      <c r="V94" s="100"/>
    </row>
    <row r="95" spans="1:22" s="99" customFormat="1" ht="14.4" x14ac:dyDescent="0.3">
      <c r="A95" s="99" t="s">
        <v>111</v>
      </c>
      <c r="J95" s="100"/>
      <c r="K95" s="100"/>
      <c r="L95" s="100"/>
      <c r="M95" s="100"/>
      <c r="N95" s="100"/>
      <c r="O95" s="100"/>
      <c r="P95" s="100"/>
      <c r="Q95" s="100"/>
      <c r="R95" s="100"/>
      <c r="S95" s="100"/>
      <c r="T95" s="100"/>
      <c r="U95" s="100"/>
      <c r="V95" s="100"/>
    </row>
    <row r="96" spans="1:22" s="99" customFormat="1" ht="14.4" x14ac:dyDescent="0.3">
      <c r="A96" s="99" t="s">
        <v>112</v>
      </c>
      <c r="J96" s="100"/>
      <c r="K96" s="100"/>
      <c r="L96" s="100"/>
      <c r="M96" s="100"/>
      <c r="N96" s="100"/>
      <c r="O96" s="100"/>
      <c r="P96" s="100"/>
      <c r="Q96" s="100"/>
      <c r="R96" s="100"/>
      <c r="S96" s="100"/>
      <c r="T96" s="100"/>
      <c r="U96" s="100"/>
      <c r="V96" s="100"/>
    </row>
    <row r="97" spans="1:22" s="99" customFormat="1" ht="14.4" x14ac:dyDescent="0.3">
      <c r="A97" s="99" t="s">
        <v>113</v>
      </c>
      <c r="J97" s="100"/>
      <c r="K97" s="100"/>
      <c r="L97" s="100"/>
      <c r="M97" s="100"/>
      <c r="N97" s="100"/>
      <c r="O97" s="100"/>
      <c r="P97" s="100"/>
      <c r="Q97" s="100"/>
      <c r="R97" s="100"/>
      <c r="S97" s="100"/>
      <c r="T97" s="100"/>
      <c r="U97" s="100"/>
      <c r="V97" s="100"/>
    </row>
    <row r="98" spans="1:22" s="99" customFormat="1" ht="14.4" x14ac:dyDescent="0.3">
      <c r="J98" s="100"/>
      <c r="K98" s="100"/>
      <c r="L98" s="100"/>
      <c r="M98" s="100"/>
      <c r="N98" s="100"/>
      <c r="O98" s="100"/>
      <c r="P98" s="100"/>
      <c r="Q98" s="100"/>
      <c r="R98" s="100"/>
      <c r="S98" s="100"/>
      <c r="T98" s="100"/>
      <c r="U98" s="100"/>
      <c r="V98" s="100"/>
    </row>
    <row r="99" spans="1:22" s="99" customFormat="1" ht="14.4" x14ac:dyDescent="0.3">
      <c r="A99" s="101" t="s">
        <v>114</v>
      </c>
      <c r="J99" s="100"/>
      <c r="K99" s="100"/>
      <c r="L99" s="100"/>
      <c r="M99" s="100"/>
      <c r="N99" s="100"/>
      <c r="O99" s="100"/>
      <c r="P99" s="100"/>
      <c r="Q99" s="100"/>
      <c r="R99" s="100"/>
      <c r="S99" s="100"/>
      <c r="T99" s="100"/>
      <c r="U99" s="100"/>
      <c r="V99" s="100"/>
    </row>
    <row r="100" spans="1:22" s="99" customFormat="1" ht="14.4" x14ac:dyDescent="0.3">
      <c r="A100" s="99" t="s">
        <v>115</v>
      </c>
      <c r="J100" s="100"/>
      <c r="K100" s="100"/>
      <c r="L100" s="100"/>
      <c r="M100" s="100"/>
      <c r="N100" s="100"/>
      <c r="O100" s="100"/>
      <c r="P100" s="100"/>
      <c r="Q100" s="100"/>
      <c r="R100" s="100"/>
      <c r="S100" s="100"/>
      <c r="T100" s="100"/>
      <c r="U100" s="100"/>
      <c r="V100" s="100"/>
    </row>
    <row r="101" spans="1:22" s="99" customFormat="1" ht="14.4" x14ac:dyDescent="0.3">
      <c r="A101" s="99" t="s">
        <v>116</v>
      </c>
      <c r="J101" s="100"/>
      <c r="K101" s="100"/>
      <c r="L101" s="100"/>
      <c r="M101" s="100"/>
      <c r="N101" s="100"/>
      <c r="O101" s="100"/>
      <c r="P101" s="100"/>
      <c r="Q101" s="100"/>
      <c r="R101" s="100"/>
      <c r="S101" s="100"/>
      <c r="T101" s="100"/>
      <c r="U101" s="100"/>
      <c r="V101" s="100"/>
    </row>
    <row r="102" spans="1:22" s="99" customFormat="1" ht="14.4" x14ac:dyDescent="0.3">
      <c r="J102" s="100" t="s">
        <v>3</v>
      </c>
      <c r="S102" s="100"/>
      <c r="T102" s="100"/>
      <c r="U102" s="100"/>
      <c r="V102" s="100"/>
    </row>
    <row r="103" spans="1:22" s="99" customFormat="1" ht="14.4" x14ac:dyDescent="0.3">
      <c r="A103" s="99" t="s">
        <v>117</v>
      </c>
      <c r="J103" s="100" t="s">
        <v>3</v>
      </c>
      <c r="S103" s="100"/>
      <c r="T103" s="100"/>
      <c r="U103" s="100"/>
      <c r="V103" s="100"/>
    </row>
    <row r="104" spans="1:22" s="99" customFormat="1" ht="14.4" x14ac:dyDescent="0.3">
      <c r="A104" s="104" t="s">
        <v>1519</v>
      </c>
      <c r="J104" s="187" t="s">
        <v>3</v>
      </c>
      <c r="S104" s="187"/>
      <c r="T104" s="187"/>
      <c r="U104" s="187"/>
      <c r="V104" s="187"/>
    </row>
    <row r="105" spans="1:22" s="99" customFormat="1" ht="14.4" x14ac:dyDescent="0.3">
      <c r="J105" s="100"/>
      <c r="K105" s="100"/>
      <c r="L105" s="100"/>
      <c r="M105" s="100"/>
      <c r="N105" s="100"/>
      <c r="O105" s="100"/>
      <c r="P105" s="100"/>
      <c r="Q105" s="100"/>
      <c r="R105" s="100"/>
      <c r="S105" s="100"/>
      <c r="T105" s="100"/>
      <c r="U105" s="100"/>
      <c r="V105" s="100"/>
    </row>
    <row r="106" spans="1:22" ht="14.4" x14ac:dyDescent="0.3">
      <c r="A106" s="186" t="s">
        <v>1517</v>
      </c>
      <c r="J106" s="60" t="s">
        <v>3</v>
      </c>
      <c r="S106" s="60"/>
      <c r="T106" s="60"/>
      <c r="U106" s="60"/>
      <c r="V106" s="60"/>
    </row>
    <row r="107" spans="1:22" ht="14.4" x14ac:dyDescent="0.3">
      <c r="A107" s="59" t="s">
        <v>1518</v>
      </c>
      <c r="J107" s="60" t="s">
        <v>3</v>
      </c>
      <c r="S107" s="60"/>
      <c r="T107" s="60"/>
      <c r="U107" s="60"/>
      <c r="V107" s="60"/>
    </row>
    <row r="108" spans="1:22" ht="14.4" x14ac:dyDescent="0.3">
      <c r="J108" s="60" t="s">
        <v>3</v>
      </c>
      <c r="S108" s="60"/>
      <c r="T108" s="60"/>
      <c r="U108" s="60"/>
      <c r="V108" s="60"/>
    </row>
    <row r="109" spans="1:22" ht="14.4" x14ac:dyDescent="0.3">
      <c r="J109" s="60" t="s">
        <v>3</v>
      </c>
      <c r="S109" s="60"/>
      <c r="T109" s="60"/>
      <c r="U109" s="60"/>
      <c r="V109" s="60"/>
    </row>
    <row r="110" spans="1:22" ht="14.4" x14ac:dyDescent="0.3">
      <c r="J110" s="60" t="s">
        <v>3</v>
      </c>
      <c r="S110" s="60"/>
      <c r="T110" s="60"/>
      <c r="U110" s="60"/>
      <c r="V110" s="60"/>
    </row>
    <row r="111" spans="1:22" ht="14.4" x14ac:dyDescent="0.3">
      <c r="J111" s="60" t="s">
        <v>3</v>
      </c>
      <c r="S111" s="60"/>
      <c r="T111" s="60"/>
      <c r="U111" s="60"/>
      <c r="V111" s="60"/>
    </row>
    <row r="112" spans="1:22" ht="14.4" x14ac:dyDescent="0.3">
      <c r="J112" s="60" t="s">
        <v>3</v>
      </c>
      <c r="S112" s="60"/>
      <c r="T112" s="60"/>
      <c r="U112" s="60"/>
      <c r="V112" s="60"/>
    </row>
    <row r="113" spans="10:22" ht="14.4" x14ac:dyDescent="0.3">
      <c r="J113" s="60" t="s">
        <v>3</v>
      </c>
      <c r="S113" s="60"/>
      <c r="T113" s="60"/>
      <c r="U113" s="60"/>
      <c r="V113" s="60"/>
    </row>
    <row r="114" spans="10:22" ht="14.4" x14ac:dyDescent="0.3">
      <c r="J114" s="60" t="s">
        <v>3</v>
      </c>
      <c r="S114" s="60"/>
      <c r="T114" s="60"/>
      <c r="U114" s="60"/>
      <c r="V114" s="60"/>
    </row>
    <row r="115" spans="10:22" ht="14.4" x14ac:dyDescent="0.3">
      <c r="J115" s="60" t="s">
        <v>3</v>
      </c>
      <c r="S115" s="60"/>
      <c r="T115" s="60"/>
      <c r="U115" s="60"/>
      <c r="V115" s="60"/>
    </row>
    <row r="116" spans="10:22" ht="14.4" x14ac:dyDescent="0.3">
      <c r="J116" s="60" t="s">
        <v>3</v>
      </c>
      <c r="S116" s="60"/>
      <c r="T116" s="60"/>
      <c r="U116" s="60"/>
      <c r="V116" s="60"/>
    </row>
    <row r="117" spans="10:22" ht="14.4" x14ac:dyDescent="0.3">
      <c r="J117" s="60" t="s">
        <v>3</v>
      </c>
      <c r="S117" s="60"/>
      <c r="T117" s="60"/>
      <c r="U117" s="60"/>
      <c r="V117" s="60"/>
    </row>
    <row r="118" spans="10:22" ht="14.4" x14ac:dyDescent="0.3">
      <c r="J118" s="60" t="s">
        <v>3</v>
      </c>
      <c r="S118" s="60"/>
      <c r="T118" s="60"/>
      <c r="U118" s="60"/>
      <c r="V118" s="60"/>
    </row>
    <row r="119" spans="10:22" ht="14.4" x14ac:dyDescent="0.3">
      <c r="J119" s="60" t="s">
        <v>3</v>
      </c>
      <c r="S119" s="60"/>
      <c r="T119" s="60"/>
      <c r="U119" s="60"/>
      <c r="V119" s="60"/>
    </row>
    <row r="120" spans="10:22" ht="14.4" x14ac:dyDescent="0.3">
      <c r="J120" s="60" t="s">
        <v>3</v>
      </c>
      <c r="S120" s="60"/>
      <c r="T120" s="60"/>
      <c r="U120" s="60"/>
      <c r="V120" s="60"/>
    </row>
    <row r="121" spans="10:22" ht="14.4" x14ac:dyDescent="0.3">
      <c r="J121" s="60" t="s">
        <v>3</v>
      </c>
      <c r="S121" s="60"/>
      <c r="T121" s="60"/>
      <c r="U121" s="60"/>
      <c r="V121" s="60"/>
    </row>
    <row r="122" spans="10:22" ht="14.4" x14ac:dyDescent="0.3">
      <c r="J122" s="60" t="s">
        <v>3</v>
      </c>
      <c r="S122" s="60"/>
      <c r="T122" s="60"/>
      <c r="U122" s="60"/>
      <c r="V122" s="60"/>
    </row>
    <row r="123" spans="10:22" ht="14.4" x14ac:dyDescent="0.3">
      <c r="J123" s="60" t="s">
        <v>3</v>
      </c>
      <c r="S123" s="60"/>
      <c r="T123" s="60"/>
      <c r="U123" s="60"/>
      <c r="V123" s="60"/>
    </row>
    <row r="124" spans="10:22" ht="14.4" x14ac:dyDescent="0.3">
      <c r="J124" s="60" t="s">
        <v>3</v>
      </c>
      <c r="S124" s="60"/>
      <c r="T124" s="60"/>
      <c r="U124" s="60"/>
      <c r="V124" s="60"/>
    </row>
    <row r="125" spans="10:22" ht="14.4" x14ac:dyDescent="0.3">
      <c r="J125" s="60" t="s">
        <v>3</v>
      </c>
      <c r="S125" s="60"/>
      <c r="T125" s="60"/>
      <c r="U125" s="60"/>
      <c r="V125" s="60"/>
    </row>
    <row r="126" spans="10:22" ht="14.4" x14ac:dyDescent="0.3">
      <c r="J126" s="60" t="s">
        <v>3</v>
      </c>
      <c r="S126" s="60"/>
      <c r="T126" s="60"/>
      <c r="U126" s="60"/>
      <c r="V126" s="60"/>
    </row>
    <row r="127" spans="10:22" ht="14.4" x14ac:dyDescent="0.3">
      <c r="J127" s="60" t="s">
        <v>3</v>
      </c>
      <c r="S127" s="60"/>
      <c r="T127" s="60"/>
      <c r="U127" s="60"/>
      <c r="V127" s="60"/>
    </row>
    <row r="128" spans="10:22" ht="14.4" x14ac:dyDescent="0.3">
      <c r="J128" s="60" t="s">
        <v>3</v>
      </c>
      <c r="S128" s="60"/>
      <c r="T128" s="60"/>
      <c r="U128" s="60"/>
      <c r="V128" s="60"/>
    </row>
    <row r="129" spans="10:22" ht="14.4" x14ac:dyDescent="0.3">
      <c r="J129" s="60"/>
      <c r="S129" s="60"/>
      <c r="T129" s="60"/>
      <c r="U129" s="60"/>
      <c r="V129" s="60"/>
    </row>
    <row r="130" spans="10:22" ht="14.4" x14ac:dyDescent="0.3">
      <c r="J130" s="60" t="s">
        <v>3</v>
      </c>
      <c r="S130" s="60"/>
      <c r="T130" s="60"/>
      <c r="U130" s="60"/>
      <c r="V130" s="60"/>
    </row>
    <row r="131" spans="10:22" ht="14.4" x14ac:dyDescent="0.3">
      <c r="J131" s="60" t="s">
        <v>3</v>
      </c>
      <c r="S131" s="60"/>
      <c r="T131" s="60"/>
      <c r="U131" s="60"/>
      <c r="V131" s="60"/>
    </row>
    <row r="132" spans="10:22" ht="14.4" x14ac:dyDescent="0.3">
      <c r="J132" s="60" t="s">
        <v>3</v>
      </c>
      <c r="S132" s="60"/>
      <c r="T132" s="60"/>
      <c r="U132" s="60"/>
      <c r="V132" s="60"/>
    </row>
    <row r="133" spans="10:22" ht="14.4" x14ac:dyDescent="0.3">
      <c r="J133" s="60" t="s">
        <v>3</v>
      </c>
      <c r="S133" s="60"/>
      <c r="T133" s="60"/>
      <c r="U133" s="60"/>
      <c r="V133" s="60"/>
    </row>
    <row r="134" spans="10:22" ht="14.4" x14ac:dyDescent="0.3">
      <c r="J134" s="60" t="s">
        <v>3</v>
      </c>
      <c r="S134" s="60"/>
      <c r="T134" s="60"/>
      <c r="U134" s="60"/>
      <c r="V134" s="60"/>
    </row>
    <row r="135" spans="10:22" ht="14.4" x14ac:dyDescent="0.3">
      <c r="J135" s="60"/>
      <c r="S135" s="60"/>
      <c r="T135" s="60"/>
      <c r="U135" s="60"/>
      <c r="V135" s="60"/>
    </row>
    <row r="136" spans="10:22" ht="14.4" x14ac:dyDescent="0.3">
      <c r="J136" s="60"/>
      <c r="S136" s="60"/>
      <c r="T136" s="60"/>
      <c r="U136" s="60"/>
      <c r="V136" s="60"/>
    </row>
    <row r="137" spans="10:22" ht="14.4" x14ac:dyDescent="0.3">
      <c r="J137" s="60"/>
      <c r="S137" s="60"/>
      <c r="T137" s="60"/>
      <c r="U137" s="60"/>
      <c r="V137" s="60"/>
    </row>
  </sheetData>
  <mergeCells count="1">
    <mergeCell ref="A41:A56"/>
  </mergeCells>
  <hyperlinks>
    <hyperlink ref="A104" r:id="rId1"/>
  </hyperlinks>
  <pageMargins left="0.7" right="0.7" top="0.75" bottom="0.75" header="0.3" footer="0.3"/>
  <pageSetup paperSize="9" scale="3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909"/>
  <sheetViews>
    <sheetView topLeftCell="A622" zoomScale="55" zoomScaleNormal="55" workbookViewId="0">
      <selection activeCell="D658" sqref="D658:E666"/>
    </sheetView>
  </sheetViews>
  <sheetFormatPr defaultRowHeight="21" x14ac:dyDescent="0.35"/>
  <cols>
    <col min="1" max="1" width="10.6640625" style="168" bestFit="1" customWidth="1"/>
    <col min="2" max="2" width="11.6640625" style="126" bestFit="1" customWidth="1"/>
    <col min="3" max="3" width="13" style="126" customWidth="1"/>
    <col min="4" max="4" width="16.33203125" style="150" bestFit="1" customWidth="1"/>
    <col min="5" max="5" width="26.44140625" style="169" bestFit="1" customWidth="1"/>
    <col min="6" max="6" width="68.44140625" customWidth="1"/>
    <col min="7" max="7" width="93.6640625" customWidth="1"/>
    <col min="8" max="8" width="27.6640625" style="149" customWidth="1"/>
    <col min="9" max="9" width="25" customWidth="1"/>
    <col min="10" max="10" width="25.88671875" style="152" customWidth="1"/>
    <col min="11" max="11" width="30.33203125" style="153" customWidth="1"/>
    <col min="12" max="120" width="9.109375" style="82"/>
  </cols>
  <sheetData>
    <row r="1" spans="1:120" s="89" customFormat="1" ht="25.2" thickBot="1" x14ac:dyDescent="0.45">
      <c r="A1" s="367" t="s">
        <v>118</v>
      </c>
      <c r="B1" s="368"/>
      <c r="C1" s="368"/>
      <c r="D1" s="368"/>
      <c r="E1" s="368"/>
      <c r="F1" s="369"/>
      <c r="G1" s="106"/>
      <c r="H1" s="370" t="s">
        <v>119</v>
      </c>
      <c r="I1" s="371"/>
      <c r="J1" s="348" t="s">
        <v>120</v>
      </c>
      <c r="K1" s="349"/>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row>
    <row r="2" spans="1:120" s="114" customFormat="1" ht="21.6" thickBot="1" x14ac:dyDescent="0.45">
      <c r="A2" s="107" t="s">
        <v>4</v>
      </c>
      <c r="B2" s="108" t="s">
        <v>5</v>
      </c>
      <c r="C2" s="105" t="s">
        <v>6</v>
      </c>
      <c r="D2" s="109" t="s">
        <v>7</v>
      </c>
      <c r="E2" s="156"/>
      <c r="F2" s="155" t="s">
        <v>121</v>
      </c>
      <c r="G2" s="110" t="s">
        <v>122</v>
      </c>
      <c r="H2" s="154" t="s">
        <v>123</v>
      </c>
      <c r="I2" s="111" t="s">
        <v>124</v>
      </c>
      <c r="J2" s="112" t="s">
        <v>125</v>
      </c>
      <c r="K2" s="112" t="s">
        <v>126</v>
      </c>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row>
    <row r="3" spans="1:120" s="22" customFormat="1" ht="99.75" customHeight="1" thickBot="1" x14ac:dyDescent="0.35">
      <c r="A3" s="127">
        <v>1</v>
      </c>
      <c r="B3" s="372" t="s">
        <v>127</v>
      </c>
      <c r="C3" s="373"/>
      <c r="D3" s="373"/>
      <c r="E3" s="373"/>
      <c r="F3" s="142" t="s">
        <v>128</v>
      </c>
      <c r="G3" s="95"/>
      <c r="H3" s="143"/>
      <c r="I3" s="76"/>
      <c r="J3" s="87"/>
      <c r="K3" s="87"/>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row>
    <row r="4" spans="1:120" s="15" customFormat="1" ht="157.19999999999999" x14ac:dyDescent="0.35">
      <c r="A4" s="157"/>
      <c r="B4" s="158">
        <v>1.1000000000000001</v>
      </c>
      <c r="C4" s="350" t="s">
        <v>129</v>
      </c>
      <c r="D4" s="351"/>
      <c r="E4" s="352"/>
      <c r="F4" s="138" t="s">
        <v>130</v>
      </c>
      <c r="G4" s="96"/>
      <c r="H4" s="144" t="s">
        <v>131</v>
      </c>
      <c r="I4" s="77"/>
      <c r="J4" s="130"/>
      <c r="K4" s="131"/>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row>
    <row r="5" spans="1:120" s="80" customFormat="1" ht="87" x14ac:dyDescent="0.3">
      <c r="A5" s="337"/>
      <c r="B5" s="338"/>
      <c r="C5" s="331" t="s">
        <v>132</v>
      </c>
      <c r="D5" s="366" t="s">
        <v>133</v>
      </c>
      <c r="E5" s="366"/>
      <c r="F5" s="139" t="s">
        <v>134</v>
      </c>
      <c r="G5" s="93"/>
      <c r="H5" s="145" t="s">
        <v>131</v>
      </c>
      <c r="I5" s="79"/>
      <c r="J5" s="130"/>
      <c r="K5" s="131"/>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row>
    <row r="6" spans="1:120" s="80" customFormat="1" ht="52.2" x14ac:dyDescent="0.3">
      <c r="A6" s="346"/>
      <c r="B6" s="347"/>
      <c r="C6" s="345"/>
      <c r="D6" s="366"/>
      <c r="E6" s="366"/>
      <c r="F6" s="139" t="s">
        <v>135</v>
      </c>
      <c r="G6" s="93"/>
      <c r="H6" s="145" t="s">
        <v>136</v>
      </c>
      <c r="I6" s="79"/>
      <c r="J6" s="130"/>
      <c r="K6" s="131"/>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row>
    <row r="7" spans="1:120" s="80" customFormat="1" ht="69.599999999999994" x14ac:dyDescent="0.3">
      <c r="A7" s="346"/>
      <c r="B7" s="347"/>
      <c r="C7" s="345"/>
      <c r="D7" s="366"/>
      <c r="E7" s="366"/>
      <c r="F7" s="139" t="s">
        <v>137</v>
      </c>
      <c r="G7" s="93"/>
      <c r="H7" s="145"/>
      <c r="I7" s="79"/>
      <c r="J7" s="130"/>
      <c r="K7" s="131"/>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row>
    <row r="8" spans="1:120" s="80" customFormat="1" ht="69.599999999999994" x14ac:dyDescent="0.3">
      <c r="A8" s="339"/>
      <c r="B8" s="340"/>
      <c r="C8" s="332"/>
      <c r="D8" s="366"/>
      <c r="E8" s="366"/>
      <c r="F8" s="139" t="s">
        <v>138</v>
      </c>
      <c r="G8" s="93"/>
      <c r="H8" s="145"/>
      <c r="I8" s="79"/>
      <c r="J8" s="130"/>
      <c r="K8" s="131"/>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row>
    <row r="9" spans="1:120" s="23" customFormat="1" ht="122.4" x14ac:dyDescent="0.35">
      <c r="A9" s="159"/>
      <c r="B9" s="160"/>
      <c r="C9" s="160"/>
      <c r="D9" s="161" t="s">
        <v>139</v>
      </c>
      <c r="E9" s="162" t="s">
        <v>140</v>
      </c>
      <c r="F9" s="140" t="s">
        <v>141</v>
      </c>
      <c r="G9" s="94"/>
      <c r="H9" s="146"/>
      <c r="I9" s="81"/>
      <c r="J9" s="130"/>
      <c r="K9" s="131"/>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row>
    <row r="10" spans="1:120" s="23" customFormat="1" ht="87.6" x14ac:dyDescent="0.35">
      <c r="A10" s="159"/>
      <c r="B10" s="160"/>
      <c r="C10" s="160"/>
      <c r="D10" s="161" t="s">
        <v>142</v>
      </c>
      <c r="E10" s="162" t="s">
        <v>143</v>
      </c>
      <c r="F10" s="140" t="s">
        <v>144</v>
      </c>
      <c r="G10" s="94"/>
      <c r="H10" s="146"/>
      <c r="I10" s="81"/>
      <c r="J10" s="130"/>
      <c r="K10" s="131"/>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row>
    <row r="11" spans="1:120" s="23" customFormat="1" ht="105" x14ac:dyDescent="0.35">
      <c r="A11" s="159"/>
      <c r="B11" s="160"/>
      <c r="C11" s="160"/>
      <c r="D11" s="161" t="s">
        <v>145</v>
      </c>
      <c r="E11" s="162" t="s">
        <v>146</v>
      </c>
      <c r="F11" s="140" t="s">
        <v>147</v>
      </c>
      <c r="G11" s="94"/>
      <c r="H11" s="146"/>
      <c r="I11" s="81"/>
      <c r="J11" s="130"/>
      <c r="K11" s="131"/>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row>
    <row r="12" spans="1:120" s="23" customFormat="1" ht="70.2" x14ac:dyDescent="0.35">
      <c r="A12" s="159"/>
      <c r="B12" s="160"/>
      <c r="C12" s="160"/>
      <c r="D12" s="161" t="s">
        <v>148</v>
      </c>
      <c r="E12" s="162" t="s">
        <v>149</v>
      </c>
      <c r="F12" s="140" t="s">
        <v>150</v>
      </c>
      <c r="G12" s="94"/>
      <c r="H12" s="146"/>
      <c r="I12" s="81"/>
      <c r="J12" s="130"/>
      <c r="K12" s="131"/>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row>
    <row r="13" spans="1:120" s="23" customFormat="1" ht="87.6" x14ac:dyDescent="0.35">
      <c r="A13" s="159"/>
      <c r="B13" s="160"/>
      <c r="C13" s="160"/>
      <c r="D13" s="161" t="s">
        <v>151</v>
      </c>
      <c r="E13" s="162" t="s">
        <v>152</v>
      </c>
      <c r="F13" s="140" t="s">
        <v>153</v>
      </c>
      <c r="G13" s="94"/>
      <c r="H13" s="146"/>
      <c r="I13" s="81"/>
      <c r="J13" s="130"/>
      <c r="K13" s="131"/>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row>
    <row r="14" spans="1:120" s="80" customFormat="1" ht="139.80000000000001" x14ac:dyDescent="0.35">
      <c r="A14" s="163"/>
      <c r="B14" s="176"/>
      <c r="C14" s="178" t="s">
        <v>154</v>
      </c>
      <c r="D14" s="366" t="s">
        <v>155</v>
      </c>
      <c r="E14" s="366"/>
      <c r="F14" s="139" t="s">
        <v>156</v>
      </c>
      <c r="G14" s="93"/>
      <c r="H14" s="145"/>
      <c r="I14" s="79"/>
      <c r="J14" s="130"/>
      <c r="K14" s="131"/>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row>
    <row r="15" spans="1:120" s="23" customFormat="1" ht="313.8" x14ac:dyDescent="0.35">
      <c r="A15" s="159"/>
      <c r="B15" s="160"/>
      <c r="C15" s="160"/>
      <c r="D15" s="161" t="s">
        <v>157</v>
      </c>
      <c r="E15" s="162" t="s">
        <v>158</v>
      </c>
      <c r="F15" s="140" t="s">
        <v>159</v>
      </c>
      <c r="G15" s="94"/>
      <c r="H15" s="146"/>
      <c r="I15" s="81"/>
      <c r="J15" s="130"/>
      <c r="K15" s="131"/>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row>
    <row r="16" spans="1:120" s="23" customFormat="1" ht="69.599999999999994" x14ac:dyDescent="0.3">
      <c r="A16" s="319"/>
      <c r="B16" s="320"/>
      <c r="C16" s="321"/>
      <c r="D16" s="357" t="s">
        <v>160</v>
      </c>
      <c r="E16" s="353" t="s">
        <v>161</v>
      </c>
      <c r="F16" s="140" t="s">
        <v>162</v>
      </c>
      <c r="G16" s="94"/>
      <c r="H16" s="146" t="s">
        <v>163</v>
      </c>
      <c r="I16" s="81"/>
      <c r="J16" s="130"/>
      <c r="K16" s="131"/>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row>
    <row r="17" spans="1:120" s="23" customFormat="1" ht="174" x14ac:dyDescent="0.3">
      <c r="A17" s="387"/>
      <c r="B17" s="388"/>
      <c r="C17" s="389"/>
      <c r="D17" s="359"/>
      <c r="E17" s="385"/>
      <c r="F17" s="140" t="s">
        <v>164</v>
      </c>
      <c r="G17" s="94"/>
      <c r="H17" s="146" t="s">
        <v>165</v>
      </c>
      <c r="I17" s="81"/>
      <c r="J17" s="130"/>
      <c r="K17" s="131"/>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row>
    <row r="18" spans="1:120" s="23" customFormat="1" ht="226.2" x14ac:dyDescent="0.3">
      <c r="A18" s="387"/>
      <c r="B18" s="388"/>
      <c r="C18" s="389"/>
      <c r="D18" s="359"/>
      <c r="E18" s="385"/>
      <c r="F18" s="140" t="s">
        <v>166</v>
      </c>
      <c r="G18" s="94"/>
      <c r="H18" s="146" t="s">
        <v>167</v>
      </c>
      <c r="I18" s="81"/>
      <c r="J18" s="130"/>
      <c r="K18" s="131"/>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row>
    <row r="19" spans="1:120" s="23" customFormat="1" ht="174" x14ac:dyDescent="0.3">
      <c r="A19" s="322"/>
      <c r="B19" s="323"/>
      <c r="C19" s="324"/>
      <c r="D19" s="358"/>
      <c r="E19" s="354"/>
      <c r="F19" s="140" t="s">
        <v>168</v>
      </c>
      <c r="G19" s="94"/>
      <c r="H19" s="146" t="s">
        <v>169</v>
      </c>
      <c r="I19" s="81"/>
      <c r="J19" s="130"/>
      <c r="K19" s="131"/>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row>
    <row r="20" spans="1:120" s="23" customFormat="1" ht="52.2" x14ac:dyDescent="0.3">
      <c r="A20" s="319"/>
      <c r="B20" s="320"/>
      <c r="C20" s="321"/>
      <c r="D20" s="357" t="s">
        <v>170</v>
      </c>
      <c r="E20" s="353" t="s">
        <v>171</v>
      </c>
      <c r="F20" s="140" t="s">
        <v>172</v>
      </c>
      <c r="G20" s="410"/>
      <c r="H20" s="413"/>
      <c r="I20" s="410"/>
      <c r="J20" s="281"/>
      <c r="K20" s="284"/>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row>
    <row r="21" spans="1:120" s="23" customFormat="1" ht="34.799999999999997" x14ac:dyDescent="0.3">
      <c r="A21" s="387"/>
      <c r="B21" s="388"/>
      <c r="C21" s="389"/>
      <c r="D21" s="359"/>
      <c r="E21" s="385"/>
      <c r="F21" s="140" t="s">
        <v>173</v>
      </c>
      <c r="G21" s="411"/>
      <c r="H21" s="414"/>
      <c r="I21" s="411"/>
      <c r="J21" s="282"/>
      <c r="K21" s="285"/>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row>
    <row r="22" spans="1:120" s="23" customFormat="1" ht="17.399999999999999" x14ac:dyDescent="0.3">
      <c r="A22" s="387"/>
      <c r="B22" s="388"/>
      <c r="C22" s="389"/>
      <c r="D22" s="359"/>
      <c r="E22" s="385"/>
      <c r="F22" s="140" t="s">
        <v>174</v>
      </c>
      <c r="G22" s="411"/>
      <c r="H22" s="414"/>
      <c r="I22" s="411"/>
      <c r="J22" s="282"/>
      <c r="K22" s="285"/>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row>
    <row r="23" spans="1:120" s="23" customFormat="1" ht="69.599999999999994" x14ac:dyDescent="0.3">
      <c r="A23" s="387"/>
      <c r="B23" s="388"/>
      <c r="C23" s="389"/>
      <c r="D23" s="359"/>
      <c r="E23" s="385"/>
      <c r="F23" s="140" t="s">
        <v>175</v>
      </c>
      <c r="G23" s="411"/>
      <c r="H23" s="414"/>
      <c r="I23" s="411"/>
      <c r="J23" s="282"/>
      <c r="K23" s="285"/>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row>
    <row r="24" spans="1:120" s="23" customFormat="1" ht="17.399999999999999" x14ac:dyDescent="0.3">
      <c r="A24" s="322"/>
      <c r="B24" s="323"/>
      <c r="C24" s="324"/>
      <c r="D24" s="358"/>
      <c r="E24" s="354"/>
      <c r="F24" s="140" t="s">
        <v>176</v>
      </c>
      <c r="G24" s="412"/>
      <c r="H24" s="415"/>
      <c r="I24" s="412"/>
      <c r="J24" s="283"/>
      <c r="K24" s="286"/>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row>
    <row r="25" spans="1:120" s="23" customFormat="1" ht="87" x14ac:dyDescent="0.3">
      <c r="A25" s="319"/>
      <c r="B25" s="320"/>
      <c r="C25" s="321"/>
      <c r="D25" s="357" t="s">
        <v>177</v>
      </c>
      <c r="E25" s="353" t="s">
        <v>178</v>
      </c>
      <c r="F25" s="140" t="s">
        <v>179</v>
      </c>
      <c r="G25" s="410"/>
      <c r="H25" s="413"/>
      <c r="I25" s="410"/>
      <c r="J25" s="281"/>
      <c r="K25" s="284"/>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row>
    <row r="26" spans="1:120" s="23" customFormat="1" ht="34.799999999999997" x14ac:dyDescent="0.3">
      <c r="A26" s="387"/>
      <c r="B26" s="388"/>
      <c r="C26" s="389"/>
      <c r="D26" s="359"/>
      <c r="E26" s="385"/>
      <c r="F26" s="140" t="s">
        <v>180</v>
      </c>
      <c r="G26" s="411"/>
      <c r="H26" s="414"/>
      <c r="I26" s="411"/>
      <c r="J26" s="282"/>
      <c r="K26" s="285"/>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row>
    <row r="27" spans="1:120" s="23" customFormat="1" ht="34.799999999999997" x14ac:dyDescent="0.3">
      <c r="A27" s="387"/>
      <c r="B27" s="388"/>
      <c r="C27" s="389"/>
      <c r="D27" s="359"/>
      <c r="E27" s="385"/>
      <c r="F27" s="140" t="s">
        <v>181</v>
      </c>
      <c r="G27" s="411"/>
      <c r="H27" s="414"/>
      <c r="I27" s="411"/>
      <c r="J27" s="282"/>
      <c r="K27" s="285"/>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row>
    <row r="28" spans="1:120" s="23" customFormat="1" ht="17.399999999999999" x14ac:dyDescent="0.3">
      <c r="A28" s="387"/>
      <c r="B28" s="388"/>
      <c r="C28" s="389"/>
      <c r="D28" s="359"/>
      <c r="E28" s="385"/>
      <c r="F28" s="140" t="s">
        <v>174</v>
      </c>
      <c r="G28" s="411"/>
      <c r="H28" s="414"/>
      <c r="I28" s="411"/>
      <c r="J28" s="282"/>
      <c r="K28" s="285"/>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row>
    <row r="29" spans="1:120" s="23" customFormat="1" ht="69.599999999999994" x14ac:dyDescent="0.3">
      <c r="A29" s="322"/>
      <c r="B29" s="323"/>
      <c r="C29" s="324"/>
      <c r="D29" s="358"/>
      <c r="E29" s="354"/>
      <c r="F29" s="140" t="s">
        <v>182</v>
      </c>
      <c r="G29" s="412"/>
      <c r="H29" s="415"/>
      <c r="I29" s="412"/>
      <c r="J29" s="283"/>
      <c r="K29" s="286"/>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row>
    <row r="30" spans="1:120" s="23" customFormat="1" ht="63" x14ac:dyDescent="0.35">
      <c r="A30" s="316"/>
      <c r="B30" s="317"/>
      <c r="C30" s="318"/>
      <c r="D30" s="161" t="s">
        <v>183</v>
      </c>
      <c r="E30" s="162" t="s">
        <v>184</v>
      </c>
      <c r="F30" s="140" t="s">
        <v>185</v>
      </c>
      <c r="G30" s="94"/>
      <c r="H30" s="146"/>
      <c r="I30" s="81"/>
      <c r="J30" s="130"/>
      <c r="K30" s="131"/>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row>
    <row r="31" spans="1:120" s="23" customFormat="1" ht="42" x14ac:dyDescent="0.35">
      <c r="A31" s="316"/>
      <c r="B31" s="317"/>
      <c r="C31" s="318"/>
      <c r="D31" s="164" t="s">
        <v>186</v>
      </c>
      <c r="E31" s="162" t="s">
        <v>187</v>
      </c>
      <c r="F31" s="140" t="s">
        <v>188</v>
      </c>
      <c r="G31" s="94"/>
      <c r="H31" s="146"/>
      <c r="I31" s="81"/>
      <c r="J31" s="130"/>
      <c r="K31" s="131"/>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row>
    <row r="32" spans="1:120" s="23" customFormat="1" ht="69.599999999999994" x14ac:dyDescent="0.3">
      <c r="A32" s="319"/>
      <c r="B32" s="320"/>
      <c r="C32" s="321"/>
      <c r="D32" s="377" t="s">
        <v>189</v>
      </c>
      <c r="E32" s="353" t="s">
        <v>190</v>
      </c>
      <c r="F32" s="140" t="s">
        <v>191</v>
      </c>
      <c r="G32" s="94"/>
      <c r="H32" s="146"/>
      <c r="I32" s="81"/>
      <c r="J32" s="130"/>
      <c r="K32" s="131"/>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row>
    <row r="33" spans="1:120" s="23" customFormat="1" ht="69.599999999999994" x14ac:dyDescent="0.3">
      <c r="A33" s="322"/>
      <c r="B33" s="323"/>
      <c r="C33" s="324"/>
      <c r="D33" s="379"/>
      <c r="E33" s="354"/>
      <c r="F33" s="140" t="s">
        <v>192</v>
      </c>
      <c r="G33" s="94"/>
      <c r="H33" s="146"/>
      <c r="I33" s="81"/>
      <c r="J33" s="130"/>
      <c r="K33" s="131"/>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row>
    <row r="34" spans="1:120" s="23" customFormat="1" ht="63" x14ac:dyDescent="0.35">
      <c r="A34" s="316"/>
      <c r="B34" s="317"/>
      <c r="C34" s="318"/>
      <c r="D34" s="164" t="s">
        <v>193</v>
      </c>
      <c r="E34" s="162" t="s">
        <v>194</v>
      </c>
      <c r="F34" s="140" t="s">
        <v>195</v>
      </c>
      <c r="G34" s="94"/>
      <c r="H34" s="146"/>
      <c r="I34" s="81"/>
      <c r="J34" s="130"/>
      <c r="K34" s="131"/>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row>
    <row r="35" spans="1:120" s="23" customFormat="1" ht="87.6" x14ac:dyDescent="0.35">
      <c r="A35" s="316"/>
      <c r="B35" s="317"/>
      <c r="C35" s="318"/>
      <c r="D35" s="165" t="s">
        <v>196</v>
      </c>
      <c r="E35" s="162" t="s">
        <v>197</v>
      </c>
      <c r="F35" s="140" t="s">
        <v>153</v>
      </c>
      <c r="G35" s="94"/>
      <c r="H35" s="146"/>
      <c r="I35" s="81"/>
      <c r="J35" s="130"/>
      <c r="K35" s="131"/>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row>
    <row r="36" spans="1:120" s="80" customFormat="1" ht="35.4" x14ac:dyDescent="0.35">
      <c r="A36" s="163"/>
      <c r="B36" s="176"/>
      <c r="C36" s="178" t="s">
        <v>198</v>
      </c>
      <c r="D36" s="325" t="s">
        <v>199</v>
      </c>
      <c r="E36" s="326"/>
      <c r="F36" s="139" t="s">
        <v>200</v>
      </c>
      <c r="G36" s="92"/>
      <c r="H36" s="145"/>
      <c r="I36" s="79"/>
      <c r="J36" s="130"/>
      <c r="K36" s="131"/>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row>
    <row r="37" spans="1:120" s="23" customFormat="1" ht="126" x14ac:dyDescent="0.35">
      <c r="A37" s="316"/>
      <c r="B37" s="317"/>
      <c r="C37" s="318"/>
      <c r="D37" s="161" t="s">
        <v>201</v>
      </c>
      <c r="E37" s="162" t="s">
        <v>202</v>
      </c>
      <c r="F37" s="140" t="s">
        <v>203</v>
      </c>
      <c r="G37" s="94"/>
      <c r="H37" s="146"/>
      <c r="I37" s="81"/>
      <c r="J37" s="130"/>
      <c r="K37" s="131"/>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row>
    <row r="38" spans="1:120" s="23" customFormat="1" ht="34.799999999999997" x14ac:dyDescent="0.3">
      <c r="A38" s="319"/>
      <c r="B38" s="320"/>
      <c r="C38" s="321"/>
      <c r="D38" s="357" t="s">
        <v>204</v>
      </c>
      <c r="E38" s="355" t="s">
        <v>205</v>
      </c>
      <c r="F38" s="140" t="s">
        <v>206</v>
      </c>
      <c r="G38" s="410"/>
      <c r="H38" s="413"/>
      <c r="I38" s="410"/>
      <c r="J38" s="281"/>
      <c r="K38" s="284"/>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row>
    <row r="39" spans="1:120" s="23" customFormat="1" ht="34.799999999999997" x14ac:dyDescent="0.3">
      <c r="A39" s="387"/>
      <c r="B39" s="388"/>
      <c r="C39" s="389"/>
      <c r="D39" s="359"/>
      <c r="E39" s="386"/>
      <c r="F39" s="140" t="s">
        <v>207</v>
      </c>
      <c r="G39" s="411"/>
      <c r="H39" s="414"/>
      <c r="I39" s="411"/>
      <c r="J39" s="282"/>
      <c r="K39" s="285"/>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row>
    <row r="40" spans="1:120" s="23" customFormat="1" ht="69.599999999999994" x14ac:dyDescent="0.3">
      <c r="A40" s="322"/>
      <c r="B40" s="323"/>
      <c r="C40" s="324"/>
      <c r="D40" s="358"/>
      <c r="E40" s="356"/>
      <c r="F40" s="140" t="s">
        <v>208</v>
      </c>
      <c r="G40" s="412"/>
      <c r="H40" s="415"/>
      <c r="I40" s="412"/>
      <c r="J40" s="283"/>
      <c r="K40" s="286"/>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row>
    <row r="41" spans="1:120" s="23" customFormat="1" ht="52.2" x14ac:dyDescent="0.3">
      <c r="A41" s="319"/>
      <c r="B41" s="320"/>
      <c r="C41" s="321"/>
      <c r="D41" s="357" t="s">
        <v>209</v>
      </c>
      <c r="E41" s="353" t="s">
        <v>210</v>
      </c>
      <c r="F41" s="140" t="s">
        <v>211</v>
      </c>
      <c r="G41" s="94"/>
      <c r="H41" s="146"/>
      <c r="I41" s="81"/>
      <c r="J41" s="130"/>
      <c r="K41" s="131"/>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row>
    <row r="42" spans="1:120" s="23" customFormat="1" ht="69.599999999999994" x14ac:dyDescent="0.3">
      <c r="A42" s="322"/>
      <c r="B42" s="323"/>
      <c r="C42" s="324"/>
      <c r="D42" s="358"/>
      <c r="E42" s="354"/>
      <c r="F42" s="140" t="s">
        <v>208</v>
      </c>
      <c r="G42" s="94"/>
      <c r="H42" s="146"/>
      <c r="I42" s="81"/>
      <c r="J42" s="130"/>
      <c r="K42" s="131"/>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row>
    <row r="43" spans="1:120" s="23" customFormat="1" ht="34.799999999999997" x14ac:dyDescent="0.3">
      <c r="A43" s="319"/>
      <c r="B43" s="320"/>
      <c r="C43" s="321"/>
      <c r="D43" s="357" t="s">
        <v>212</v>
      </c>
      <c r="E43" s="353" t="s">
        <v>213</v>
      </c>
      <c r="F43" s="140" t="s">
        <v>214</v>
      </c>
      <c r="G43" s="410"/>
      <c r="H43" s="413"/>
      <c r="I43" s="410"/>
      <c r="J43" s="281"/>
      <c r="K43" s="284"/>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row>
    <row r="44" spans="1:120" s="23" customFormat="1" ht="17.399999999999999" x14ac:dyDescent="0.3">
      <c r="A44" s="387"/>
      <c r="B44" s="388"/>
      <c r="C44" s="389"/>
      <c r="D44" s="359"/>
      <c r="E44" s="385"/>
      <c r="F44" s="140" t="s">
        <v>215</v>
      </c>
      <c r="G44" s="411"/>
      <c r="H44" s="414"/>
      <c r="I44" s="411"/>
      <c r="J44" s="282"/>
      <c r="K44" s="285"/>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row>
    <row r="45" spans="1:120" s="23" customFormat="1" ht="69.599999999999994" x14ac:dyDescent="0.3">
      <c r="A45" s="322"/>
      <c r="B45" s="323"/>
      <c r="C45" s="324"/>
      <c r="D45" s="358"/>
      <c r="E45" s="354"/>
      <c r="F45" s="140" t="s">
        <v>208</v>
      </c>
      <c r="G45" s="412"/>
      <c r="H45" s="415"/>
      <c r="I45" s="412"/>
      <c r="J45" s="283"/>
      <c r="K45" s="286"/>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row>
    <row r="46" spans="1:120" s="23" customFormat="1" ht="84" x14ac:dyDescent="0.35">
      <c r="A46" s="316"/>
      <c r="B46" s="317"/>
      <c r="C46" s="318"/>
      <c r="D46" s="161" t="s">
        <v>216</v>
      </c>
      <c r="E46" s="162" t="s">
        <v>217</v>
      </c>
      <c r="F46" s="170" t="s">
        <v>218</v>
      </c>
      <c r="G46" s="94"/>
      <c r="H46" s="146"/>
      <c r="I46" s="81"/>
      <c r="J46" s="130"/>
      <c r="K46" s="131"/>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row>
    <row r="47" spans="1:120" s="23" customFormat="1" ht="87" x14ac:dyDescent="0.3">
      <c r="A47" s="319"/>
      <c r="B47" s="320"/>
      <c r="C47" s="321"/>
      <c r="D47" s="357" t="s">
        <v>219</v>
      </c>
      <c r="E47" s="353" t="s">
        <v>220</v>
      </c>
      <c r="F47" s="140" t="s">
        <v>153</v>
      </c>
      <c r="G47" s="94"/>
      <c r="H47" s="146"/>
      <c r="I47" s="81"/>
      <c r="J47" s="130"/>
      <c r="K47" s="131"/>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row>
    <row r="48" spans="1:120" s="23" customFormat="1" ht="69.599999999999994" x14ac:dyDescent="0.3">
      <c r="A48" s="322"/>
      <c r="B48" s="323"/>
      <c r="C48" s="324"/>
      <c r="D48" s="358"/>
      <c r="E48" s="354"/>
      <c r="F48" s="140" t="s">
        <v>208</v>
      </c>
      <c r="G48" s="94"/>
      <c r="H48" s="146"/>
      <c r="I48" s="81"/>
      <c r="J48" s="130"/>
      <c r="K48" s="131"/>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row>
    <row r="49" spans="1:120" s="80" customFormat="1" ht="104.4" x14ac:dyDescent="0.3">
      <c r="A49" s="337"/>
      <c r="B49" s="338"/>
      <c r="C49" s="331" t="s">
        <v>221</v>
      </c>
      <c r="D49" s="333" t="s">
        <v>222</v>
      </c>
      <c r="E49" s="334"/>
      <c r="F49" s="139" t="s">
        <v>223</v>
      </c>
      <c r="G49" s="363"/>
      <c r="H49" s="145" t="s">
        <v>224</v>
      </c>
      <c r="I49" s="79"/>
      <c r="J49" s="130"/>
      <c r="K49" s="13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row>
    <row r="50" spans="1:120" s="80" customFormat="1" ht="17.399999999999999" x14ac:dyDescent="0.3">
      <c r="A50" s="346"/>
      <c r="B50" s="347"/>
      <c r="C50" s="345"/>
      <c r="D50" s="343"/>
      <c r="E50" s="344"/>
      <c r="F50" s="139" t="s">
        <v>225</v>
      </c>
      <c r="G50" s="364"/>
      <c r="H50" s="145" t="s">
        <v>226</v>
      </c>
      <c r="I50" s="79"/>
      <c r="J50" s="130"/>
      <c r="K50" s="131"/>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row>
    <row r="51" spans="1:120" s="80" customFormat="1" ht="17.399999999999999" x14ac:dyDescent="0.3">
      <c r="A51" s="339"/>
      <c r="B51" s="340"/>
      <c r="C51" s="332"/>
      <c r="D51" s="335"/>
      <c r="E51" s="336"/>
      <c r="F51" s="139" t="s">
        <v>227</v>
      </c>
      <c r="G51" s="365"/>
      <c r="H51" s="145" t="s">
        <v>228</v>
      </c>
      <c r="I51" s="79"/>
      <c r="J51" s="130"/>
      <c r="K51" s="131"/>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row>
    <row r="52" spans="1:120" s="23" customFormat="1" ht="122.4" x14ac:dyDescent="0.35">
      <c r="A52" s="316"/>
      <c r="B52" s="317"/>
      <c r="C52" s="318"/>
      <c r="D52" s="161" t="s">
        <v>229</v>
      </c>
      <c r="E52" s="162" t="s">
        <v>230</v>
      </c>
      <c r="F52" s="140" t="s">
        <v>231</v>
      </c>
      <c r="G52" s="94"/>
      <c r="H52" s="140" t="s">
        <v>232</v>
      </c>
      <c r="I52" s="81"/>
      <c r="J52" s="130"/>
      <c r="K52" s="131"/>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row>
    <row r="53" spans="1:120" s="23" customFormat="1" ht="87.6" x14ac:dyDescent="0.35">
      <c r="A53" s="316"/>
      <c r="B53" s="317"/>
      <c r="C53" s="318"/>
      <c r="D53" s="161" t="s">
        <v>233</v>
      </c>
      <c r="E53" s="160" t="s">
        <v>234</v>
      </c>
      <c r="F53" s="140" t="s">
        <v>235</v>
      </c>
      <c r="G53" s="94"/>
      <c r="H53" s="140" t="s">
        <v>236</v>
      </c>
      <c r="I53" s="81"/>
      <c r="J53" s="130"/>
      <c r="K53" s="131"/>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row>
    <row r="54" spans="1:120" s="23" customFormat="1" ht="69.599999999999994" x14ac:dyDescent="0.3">
      <c r="A54" s="319"/>
      <c r="B54" s="320"/>
      <c r="C54" s="321"/>
      <c r="D54" s="357" t="s">
        <v>237</v>
      </c>
      <c r="E54" s="174" t="s">
        <v>238</v>
      </c>
      <c r="F54" s="140" t="s">
        <v>239</v>
      </c>
      <c r="G54" s="94"/>
      <c r="H54" s="140" t="s">
        <v>240</v>
      </c>
      <c r="I54" s="81"/>
      <c r="J54" s="130"/>
      <c r="K54" s="131"/>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row>
    <row r="55" spans="1:120" s="23" customFormat="1" ht="34.799999999999997" x14ac:dyDescent="0.3">
      <c r="A55" s="387"/>
      <c r="B55" s="388"/>
      <c r="C55" s="389"/>
      <c r="D55" s="359"/>
      <c r="E55" s="177"/>
      <c r="F55" s="140" t="s">
        <v>241</v>
      </c>
      <c r="G55" s="94"/>
      <c r="H55" s="140" t="s">
        <v>242</v>
      </c>
      <c r="I55" s="81"/>
      <c r="J55" s="130"/>
      <c r="K55" s="131"/>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row>
    <row r="56" spans="1:120" s="23" customFormat="1" ht="69.599999999999994" x14ac:dyDescent="0.3">
      <c r="A56" s="322"/>
      <c r="B56" s="323"/>
      <c r="C56" s="324"/>
      <c r="D56" s="358"/>
      <c r="E56" s="175"/>
      <c r="F56" s="140" t="s">
        <v>208</v>
      </c>
      <c r="G56" s="94"/>
      <c r="H56" s="140" t="s">
        <v>243</v>
      </c>
      <c r="I56" s="81"/>
      <c r="J56" s="130"/>
      <c r="K56" s="131"/>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row>
    <row r="57" spans="1:120" s="23" customFormat="1" ht="42" x14ac:dyDescent="0.35">
      <c r="A57" s="316"/>
      <c r="B57" s="317"/>
      <c r="C57" s="318"/>
      <c r="D57" s="161" t="s">
        <v>244</v>
      </c>
      <c r="E57" s="162" t="s">
        <v>245</v>
      </c>
      <c r="F57" s="140" t="s">
        <v>246</v>
      </c>
      <c r="G57" s="94"/>
      <c r="H57" s="140" t="s">
        <v>247</v>
      </c>
      <c r="I57" s="81"/>
      <c r="J57" s="130"/>
      <c r="K57" s="131"/>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row>
    <row r="58" spans="1:120" s="23" customFormat="1" ht="87" x14ac:dyDescent="0.3">
      <c r="A58" s="319"/>
      <c r="B58" s="320"/>
      <c r="C58" s="321"/>
      <c r="D58" s="357" t="s">
        <v>248</v>
      </c>
      <c r="E58" s="353" t="s">
        <v>249</v>
      </c>
      <c r="F58" s="140" t="s">
        <v>250</v>
      </c>
      <c r="G58" s="94"/>
      <c r="H58" s="140" t="s">
        <v>251</v>
      </c>
      <c r="I58" s="81"/>
      <c r="J58" s="130"/>
      <c r="K58" s="131"/>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row>
    <row r="59" spans="1:120" s="23" customFormat="1" ht="69.599999999999994" x14ac:dyDescent="0.3">
      <c r="A59" s="322"/>
      <c r="B59" s="323"/>
      <c r="C59" s="324"/>
      <c r="D59" s="358"/>
      <c r="E59" s="354"/>
      <c r="F59" s="140" t="s">
        <v>208</v>
      </c>
      <c r="G59" s="94"/>
      <c r="H59" s="140" t="s">
        <v>252</v>
      </c>
      <c r="I59" s="81"/>
      <c r="J59" s="130"/>
      <c r="K59" s="131"/>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2"/>
      <c r="DO59" s="82"/>
      <c r="DP59" s="82"/>
    </row>
    <row r="60" spans="1:120" s="80" customFormat="1" ht="69.599999999999994" x14ac:dyDescent="0.3">
      <c r="A60" s="337"/>
      <c r="B60" s="338"/>
      <c r="C60" s="331" t="s">
        <v>253</v>
      </c>
      <c r="D60" s="333" t="s">
        <v>254</v>
      </c>
      <c r="E60" s="334"/>
      <c r="F60" s="139" t="s">
        <v>255</v>
      </c>
      <c r="G60" s="360"/>
      <c r="H60" s="145" t="s">
        <v>224</v>
      </c>
      <c r="I60" s="79"/>
      <c r="J60" s="130"/>
      <c r="K60" s="131"/>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row>
    <row r="61" spans="1:120" s="80" customFormat="1" ht="17.399999999999999" x14ac:dyDescent="0.3">
      <c r="A61" s="346"/>
      <c r="B61" s="347"/>
      <c r="C61" s="345"/>
      <c r="D61" s="343"/>
      <c r="E61" s="344"/>
      <c r="F61" s="139" t="s">
        <v>256</v>
      </c>
      <c r="G61" s="361"/>
      <c r="H61" s="145" t="s">
        <v>226</v>
      </c>
      <c r="I61" s="79"/>
      <c r="J61" s="130"/>
      <c r="K61" s="131"/>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82"/>
      <c r="CV61" s="82"/>
      <c r="CW61" s="82"/>
      <c r="CX61" s="82"/>
      <c r="CY61" s="82"/>
      <c r="CZ61" s="82"/>
      <c r="DA61" s="82"/>
      <c r="DB61" s="82"/>
      <c r="DC61" s="82"/>
      <c r="DD61" s="82"/>
      <c r="DE61" s="82"/>
      <c r="DF61" s="82"/>
      <c r="DG61" s="82"/>
      <c r="DH61" s="82"/>
      <c r="DI61" s="82"/>
      <c r="DJ61" s="82"/>
      <c r="DK61" s="82"/>
      <c r="DL61" s="82"/>
      <c r="DM61" s="82"/>
      <c r="DN61" s="82"/>
      <c r="DO61" s="82"/>
      <c r="DP61" s="82"/>
    </row>
    <row r="62" spans="1:120" s="80" customFormat="1" ht="17.399999999999999" x14ac:dyDescent="0.3">
      <c r="A62" s="339"/>
      <c r="B62" s="340"/>
      <c r="C62" s="332"/>
      <c r="D62" s="335"/>
      <c r="E62" s="336"/>
      <c r="F62" s="139" t="s">
        <v>257</v>
      </c>
      <c r="G62" s="362"/>
      <c r="H62" s="145" t="s">
        <v>258</v>
      </c>
      <c r="I62" s="79"/>
      <c r="J62" s="130"/>
      <c r="K62" s="131"/>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82"/>
      <c r="CV62" s="82"/>
      <c r="CW62" s="82"/>
      <c r="CX62" s="82"/>
      <c r="CY62" s="82"/>
      <c r="CZ62" s="82"/>
      <c r="DA62" s="82"/>
      <c r="DB62" s="82"/>
      <c r="DC62" s="82"/>
      <c r="DD62" s="82"/>
      <c r="DE62" s="82"/>
      <c r="DF62" s="82"/>
      <c r="DG62" s="82"/>
      <c r="DH62" s="82"/>
      <c r="DI62" s="82"/>
      <c r="DJ62" s="82"/>
      <c r="DK62" s="82"/>
      <c r="DL62" s="82"/>
      <c r="DM62" s="82"/>
      <c r="DN62" s="82"/>
      <c r="DO62" s="82"/>
      <c r="DP62" s="82"/>
    </row>
    <row r="63" spans="1:120" s="23" customFormat="1" ht="122.4" x14ac:dyDescent="0.35">
      <c r="A63" s="316"/>
      <c r="B63" s="317"/>
      <c r="C63" s="318"/>
      <c r="D63" s="161" t="s">
        <v>259</v>
      </c>
      <c r="E63" s="162" t="s">
        <v>260</v>
      </c>
      <c r="F63" s="140" t="s">
        <v>261</v>
      </c>
      <c r="G63" s="94"/>
      <c r="H63" s="146"/>
      <c r="I63" s="81"/>
      <c r="J63" s="130"/>
      <c r="K63" s="131"/>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c r="CV63" s="82"/>
      <c r="CW63" s="82"/>
      <c r="CX63" s="82"/>
      <c r="CY63" s="82"/>
      <c r="CZ63" s="82"/>
      <c r="DA63" s="82"/>
      <c r="DB63" s="82"/>
      <c r="DC63" s="82"/>
      <c r="DD63" s="82"/>
      <c r="DE63" s="82"/>
      <c r="DF63" s="82"/>
      <c r="DG63" s="82"/>
      <c r="DH63" s="82"/>
      <c r="DI63" s="82"/>
      <c r="DJ63" s="82"/>
      <c r="DK63" s="82"/>
      <c r="DL63" s="82"/>
      <c r="DM63" s="82"/>
      <c r="DN63" s="82"/>
      <c r="DO63" s="82"/>
      <c r="DP63" s="82"/>
    </row>
    <row r="64" spans="1:120" s="23" customFormat="1" ht="34.799999999999997" x14ac:dyDescent="0.3">
      <c r="A64" s="319"/>
      <c r="B64" s="320"/>
      <c r="C64" s="321"/>
      <c r="D64" s="357" t="s">
        <v>262</v>
      </c>
      <c r="E64" s="377" t="s">
        <v>263</v>
      </c>
      <c r="F64" s="140" t="s">
        <v>264</v>
      </c>
      <c r="G64" s="410"/>
      <c r="H64" s="413"/>
      <c r="I64" s="410"/>
      <c r="J64" s="281"/>
      <c r="K64" s="284"/>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2"/>
      <c r="DC64" s="82"/>
      <c r="DD64" s="82"/>
      <c r="DE64" s="82"/>
      <c r="DF64" s="82"/>
      <c r="DG64" s="82"/>
      <c r="DH64" s="82"/>
      <c r="DI64" s="82"/>
      <c r="DJ64" s="82"/>
      <c r="DK64" s="82"/>
      <c r="DL64" s="82"/>
      <c r="DM64" s="82"/>
      <c r="DN64" s="82"/>
      <c r="DO64" s="82"/>
      <c r="DP64" s="82"/>
    </row>
    <row r="65" spans="1:120" s="23" customFormat="1" ht="17.399999999999999" x14ac:dyDescent="0.3">
      <c r="A65" s="387"/>
      <c r="B65" s="388"/>
      <c r="C65" s="389"/>
      <c r="D65" s="359"/>
      <c r="E65" s="378"/>
      <c r="F65" s="140" t="s">
        <v>265</v>
      </c>
      <c r="G65" s="411"/>
      <c r="H65" s="414"/>
      <c r="I65" s="411"/>
      <c r="J65" s="282"/>
      <c r="K65" s="285"/>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row>
    <row r="66" spans="1:120" s="23" customFormat="1" ht="17.399999999999999" x14ac:dyDescent="0.3">
      <c r="A66" s="387"/>
      <c r="B66" s="388"/>
      <c r="C66" s="389"/>
      <c r="D66" s="359"/>
      <c r="E66" s="378"/>
      <c r="F66" s="140" t="s">
        <v>266</v>
      </c>
      <c r="G66" s="411"/>
      <c r="H66" s="414"/>
      <c r="I66" s="411"/>
      <c r="J66" s="282"/>
      <c r="K66" s="285"/>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row>
    <row r="67" spans="1:120" s="23" customFormat="1" ht="17.399999999999999" x14ac:dyDescent="0.3">
      <c r="A67" s="387"/>
      <c r="B67" s="388"/>
      <c r="C67" s="389"/>
      <c r="D67" s="359"/>
      <c r="E67" s="378"/>
      <c r="F67" s="140" t="s">
        <v>267</v>
      </c>
      <c r="G67" s="411"/>
      <c r="H67" s="414"/>
      <c r="I67" s="411"/>
      <c r="J67" s="282"/>
      <c r="K67" s="285"/>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row>
    <row r="68" spans="1:120" s="23" customFormat="1" ht="69.599999999999994" x14ac:dyDescent="0.3">
      <c r="A68" s="322"/>
      <c r="B68" s="323"/>
      <c r="C68" s="324"/>
      <c r="D68" s="358"/>
      <c r="E68" s="379"/>
      <c r="F68" s="140" t="s">
        <v>208</v>
      </c>
      <c r="G68" s="412"/>
      <c r="H68" s="415"/>
      <c r="I68" s="412"/>
      <c r="J68" s="283"/>
      <c r="K68" s="286"/>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row>
    <row r="69" spans="1:120" s="23" customFormat="1" ht="42" x14ac:dyDescent="0.35">
      <c r="A69" s="316"/>
      <c r="B69" s="317"/>
      <c r="C69" s="318"/>
      <c r="D69" s="161" t="s">
        <v>268</v>
      </c>
      <c r="E69" s="162" t="s">
        <v>269</v>
      </c>
      <c r="F69" s="140" t="s">
        <v>270</v>
      </c>
      <c r="G69" s="94"/>
      <c r="H69" s="146"/>
      <c r="I69" s="81"/>
      <c r="J69" s="130"/>
      <c r="K69" s="131"/>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row>
    <row r="70" spans="1:120" s="23" customFormat="1" ht="87" x14ac:dyDescent="0.3">
      <c r="A70" s="319"/>
      <c r="B70" s="320"/>
      <c r="C70" s="321"/>
      <c r="D70" s="357" t="s">
        <v>271</v>
      </c>
      <c r="E70" s="353" t="s">
        <v>272</v>
      </c>
      <c r="F70" s="140" t="s">
        <v>153</v>
      </c>
      <c r="G70" s="94"/>
      <c r="H70" s="146"/>
      <c r="I70" s="81"/>
      <c r="J70" s="130"/>
      <c r="K70" s="131"/>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row>
    <row r="71" spans="1:120" s="23" customFormat="1" ht="69.599999999999994" x14ac:dyDescent="0.3">
      <c r="A71" s="322"/>
      <c r="B71" s="323"/>
      <c r="C71" s="324"/>
      <c r="D71" s="358"/>
      <c r="E71" s="354"/>
      <c r="F71" s="140" t="s">
        <v>208</v>
      </c>
      <c r="G71" s="94"/>
      <c r="H71" s="146"/>
      <c r="I71" s="81"/>
      <c r="J71" s="130"/>
      <c r="K71" s="131"/>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row>
    <row r="72" spans="1:120" s="80" customFormat="1" ht="52.2" x14ac:dyDescent="0.3">
      <c r="A72" s="337"/>
      <c r="B72" s="338"/>
      <c r="C72" s="331" t="s">
        <v>273</v>
      </c>
      <c r="D72" s="333" t="s">
        <v>274</v>
      </c>
      <c r="E72" s="334"/>
      <c r="F72" s="139" t="s">
        <v>275</v>
      </c>
      <c r="G72" s="374"/>
      <c r="H72" s="145" t="s">
        <v>165</v>
      </c>
      <c r="I72" s="79"/>
      <c r="J72" s="130"/>
      <c r="K72" s="131"/>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row>
    <row r="73" spans="1:120" s="80" customFormat="1" ht="17.399999999999999" x14ac:dyDescent="0.3">
      <c r="A73" s="346"/>
      <c r="B73" s="347"/>
      <c r="C73" s="345"/>
      <c r="D73" s="343"/>
      <c r="E73" s="344"/>
      <c r="F73" s="139" t="s">
        <v>276</v>
      </c>
      <c r="G73" s="375"/>
      <c r="H73" s="145" t="s">
        <v>224</v>
      </c>
      <c r="I73" s="79"/>
      <c r="J73" s="130"/>
      <c r="K73" s="131"/>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row>
    <row r="74" spans="1:120" s="80" customFormat="1" ht="17.399999999999999" x14ac:dyDescent="0.3">
      <c r="A74" s="346"/>
      <c r="B74" s="347"/>
      <c r="C74" s="345"/>
      <c r="D74" s="343"/>
      <c r="E74" s="344"/>
      <c r="F74" s="139" t="s">
        <v>277</v>
      </c>
      <c r="G74" s="375"/>
      <c r="H74" s="145"/>
      <c r="I74" s="79"/>
      <c r="J74" s="130"/>
      <c r="K74" s="131"/>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row>
    <row r="75" spans="1:120" s="80" customFormat="1" ht="17.399999999999999" x14ac:dyDescent="0.3">
      <c r="A75" s="346"/>
      <c r="B75" s="347"/>
      <c r="C75" s="345"/>
      <c r="D75" s="343"/>
      <c r="E75" s="344"/>
      <c r="F75" s="139" t="s">
        <v>278</v>
      </c>
      <c r="G75" s="375"/>
      <c r="H75" s="145"/>
      <c r="I75" s="79"/>
      <c r="J75" s="130"/>
      <c r="K75" s="131"/>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row>
    <row r="76" spans="1:120" s="80" customFormat="1" ht="17.399999999999999" x14ac:dyDescent="0.3">
      <c r="A76" s="346"/>
      <c r="B76" s="347"/>
      <c r="C76" s="345"/>
      <c r="D76" s="343"/>
      <c r="E76" s="344"/>
      <c r="F76" s="139" t="s">
        <v>174</v>
      </c>
      <c r="G76" s="375"/>
      <c r="H76" s="145"/>
      <c r="I76" s="79"/>
      <c r="J76" s="130"/>
      <c r="K76" s="131"/>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row>
    <row r="77" spans="1:120" s="80" customFormat="1" ht="34.799999999999997" x14ac:dyDescent="0.3">
      <c r="A77" s="339"/>
      <c r="B77" s="340"/>
      <c r="C77" s="332"/>
      <c r="D77" s="335"/>
      <c r="E77" s="336"/>
      <c r="F77" s="139" t="s">
        <v>279</v>
      </c>
      <c r="G77" s="376"/>
      <c r="H77" s="145"/>
      <c r="I77" s="79"/>
      <c r="J77" s="130"/>
      <c r="K77" s="131"/>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row>
    <row r="78" spans="1:120" s="23" customFormat="1" ht="122.4" x14ac:dyDescent="0.35">
      <c r="A78" s="316"/>
      <c r="B78" s="317"/>
      <c r="C78" s="318"/>
      <c r="D78" s="161" t="s">
        <v>280</v>
      </c>
      <c r="E78" s="162" t="s">
        <v>281</v>
      </c>
      <c r="F78" s="140" t="s">
        <v>282</v>
      </c>
      <c r="G78" s="94"/>
      <c r="H78" s="146"/>
      <c r="I78" s="81"/>
      <c r="J78" s="130"/>
      <c r="K78" s="131"/>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row>
    <row r="79" spans="1:120" s="23" customFormat="1" ht="42" x14ac:dyDescent="0.35">
      <c r="A79" s="316"/>
      <c r="B79" s="317"/>
      <c r="C79" s="318"/>
      <c r="D79" s="161" t="s">
        <v>283</v>
      </c>
      <c r="E79" s="162" t="s">
        <v>143</v>
      </c>
      <c r="F79" s="140" t="s">
        <v>284</v>
      </c>
      <c r="G79" s="94"/>
      <c r="H79" s="146"/>
      <c r="I79" s="81"/>
      <c r="J79" s="130"/>
      <c r="K79" s="131"/>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row>
    <row r="80" spans="1:120" s="23" customFormat="1" ht="63" x14ac:dyDescent="0.35">
      <c r="A80" s="316"/>
      <c r="B80" s="317"/>
      <c r="C80" s="318"/>
      <c r="D80" s="161" t="s">
        <v>285</v>
      </c>
      <c r="E80" s="162" t="s">
        <v>286</v>
      </c>
      <c r="F80" s="140" t="s">
        <v>287</v>
      </c>
      <c r="G80" s="94"/>
      <c r="H80" s="146"/>
      <c r="I80" s="81"/>
      <c r="J80" s="130"/>
      <c r="K80" s="131"/>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row>
    <row r="81" spans="1:120" s="23" customFormat="1" x14ac:dyDescent="0.35">
      <c r="A81" s="316"/>
      <c r="B81" s="317"/>
      <c r="C81" s="318"/>
      <c r="D81" s="161" t="s">
        <v>288</v>
      </c>
      <c r="E81" s="160" t="s">
        <v>289</v>
      </c>
      <c r="F81" s="140" t="s">
        <v>290</v>
      </c>
      <c r="G81" s="94"/>
      <c r="H81" s="146"/>
      <c r="I81" s="81"/>
      <c r="J81" s="130"/>
      <c r="K81" s="131"/>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row>
    <row r="82" spans="1:120" s="23" customFormat="1" ht="35.4" x14ac:dyDescent="0.35">
      <c r="A82" s="316"/>
      <c r="B82" s="317"/>
      <c r="C82" s="318"/>
      <c r="D82" s="161" t="s">
        <v>291</v>
      </c>
      <c r="E82" s="160" t="s">
        <v>292</v>
      </c>
      <c r="F82" s="140" t="s">
        <v>293</v>
      </c>
      <c r="G82" s="94"/>
      <c r="H82" s="146"/>
      <c r="I82" s="81"/>
      <c r="J82" s="130"/>
      <c r="K82" s="131"/>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row>
    <row r="83" spans="1:120" s="23" customFormat="1" ht="35.4" x14ac:dyDescent="0.35">
      <c r="A83" s="316"/>
      <c r="B83" s="317"/>
      <c r="C83" s="318"/>
      <c r="D83" s="161"/>
      <c r="E83" s="160"/>
      <c r="F83" s="140" t="s">
        <v>294</v>
      </c>
      <c r="G83" s="94"/>
      <c r="H83" s="146"/>
      <c r="I83" s="81"/>
      <c r="J83" s="130"/>
      <c r="K83" s="131"/>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row>
    <row r="84" spans="1:120" s="23" customFormat="1" ht="42" x14ac:dyDescent="0.35">
      <c r="A84" s="316"/>
      <c r="B84" s="317"/>
      <c r="C84" s="318"/>
      <c r="D84" s="161" t="s">
        <v>295</v>
      </c>
      <c r="E84" s="162" t="s">
        <v>296</v>
      </c>
      <c r="F84" s="140" t="s">
        <v>297</v>
      </c>
      <c r="G84" s="94"/>
      <c r="H84" s="146"/>
      <c r="I84" s="81"/>
      <c r="J84" s="130"/>
      <c r="K84" s="131"/>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row>
    <row r="85" spans="1:120" s="23" customFormat="1" ht="87" x14ac:dyDescent="0.3">
      <c r="A85" s="319"/>
      <c r="B85" s="320"/>
      <c r="C85" s="321"/>
      <c r="D85" s="357" t="s">
        <v>298</v>
      </c>
      <c r="E85" s="353" t="s">
        <v>299</v>
      </c>
      <c r="F85" s="140" t="s">
        <v>300</v>
      </c>
      <c r="G85" s="410"/>
      <c r="H85" s="413"/>
      <c r="I85" s="410"/>
      <c r="J85" s="281"/>
      <c r="K85" s="284"/>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row>
    <row r="86" spans="1:120" s="23" customFormat="1" ht="69.599999999999994" x14ac:dyDescent="0.3">
      <c r="A86" s="322"/>
      <c r="B86" s="323"/>
      <c r="C86" s="324"/>
      <c r="D86" s="358"/>
      <c r="E86" s="354"/>
      <c r="F86" s="140" t="s">
        <v>208</v>
      </c>
      <c r="G86" s="412"/>
      <c r="H86" s="415"/>
      <c r="I86" s="412"/>
      <c r="J86" s="283"/>
      <c r="K86" s="286"/>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row>
    <row r="87" spans="1:120" s="80" customFormat="1" ht="69.599999999999994" x14ac:dyDescent="0.3">
      <c r="A87" s="337"/>
      <c r="B87" s="338"/>
      <c r="C87" s="331" t="s">
        <v>301</v>
      </c>
      <c r="D87" s="333" t="s">
        <v>302</v>
      </c>
      <c r="E87" s="334"/>
      <c r="F87" s="139" t="s">
        <v>303</v>
      </c>
      <c r="G87" s="91"/>
      <c r="H87" s="145"/>
      <c r="I87" s="79"/>
      <c r="J87" s="130"/>
      <c r="K87" s="131"/>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row>
    <row r="88" spans="1:120" s="80" customFormat="1" ht="69.599999999999994" x14ac:dyDescent="0.3">
      <c r="A88" s="339"/>
      <c r="B88" s="340"/>
      <c r="C88" s="332"/>
      <c r="D88" s="335"/>
      <c r="E88" s="336"/>
      <c r="F88" s="139" t="s">
        <v>304</v>
      </c>
      <c r="G88" s="91"/>
      <c r="H88" s="145"/>
      <c r="I88" s="79"/>
      <c r="J88" s="130"/>
      <c r="K88" s="131"/>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c r="BL88" s="82"/>
      <c r="BM88" s="82"/>
      <c r="BN88" s="82"/>
      <c r="BO88" s="82"/>
      <c r="BP88" s="82"/>
      <c r="BQ88" s="82"/>
      <c r="BR88" s="82"/>
      <c r="BS88" s="82"/>
      <c r="BT88" s="82"/>
      <c r="BU88" s="82"/>
      <c r="BV88" s="82"/>
      <c r="BW88" s="82"/>
      <c r="BX88" s="82"/>
      <c r="BY88" s="82"/>
      <c r="BZ88" s="82"/>
      <c r="CA88" s="82"/>
      <c r="CB88" s="82"/>
      <c r="CC88" s="82"/>
      <c r="CD88" s="82"/>
      <c r="CE88" s="82"/>
      <c r="CF88" s="82"/>
      <c r="CG88" s="82"/>
      <c r="CH88" s="82"/>
      <c r="CI88" s="82"/>
      <c r="CJ88" s="82"/>
      <c r="CK88" s="82"/>
      <c r="CL88" s="82"/>
      <c r="CM88" s="82"/>
      <c r="CN88" s="82"/>
      <c r="CO88" s="82"/>
      <c r="CP88" s="82"/>
      <c r="CQ88" s="82"/>
      <c r="CR88" s="82"/>
      <c r="CS88" s="82"/>
      <c r="CT88" s="82"/>
      <c r="CU88" s="82"/>
      <c r="CV88" s="82"/>
      <c r="CW88" s="82"/>
      <c r="CX88" s="82"/>
      <c r="CY88" s="82"/>
      <c r="CZ88" s="82"/>
      <c r="DA88" s="82"/>
      <c r="DB88" s="82"/>
      <c r="DC88" s="82"/>
      <c r="DD88" s="82"/>
      <c r="DE88" s="82"/>
      <c r="DF88" s="82"/>
      <c r="DG88" s="82"/>
      <c r="DH88" s="82"/>
      <c r="DI88" s="82"/>
      <c r="DJ88" s="82"/>
      <c r="DK88" s="82"/>
      <c r="DL88" s="82"/>
      <c r="DM88" s="82"/>
      <c r="DN88" s="82"/>
      <c r="DO88" s="82"/>
      <c r="DP88" s="82"/>
    </row>
    <row r="89" spans="1:120" s="23" customFormat="1" ht="122.4" x14ac:dyDescent="0.35">
      <c r="A89" s="316"/>
      <c r="B89" s="317"/>
      <c r="C89" s="318"/>
      <c r="D89" s="161" t="s">
        <v>305</v>
      </c>
      <c r="E89" s="162" t="s">
        <v>306</v>
      </c>
      <c r="F89" s="140" t="s">
        <v>307</v>
      </c>
      <c r="G89" s="94"/>
      <c r="H89" s="146"/>
      <c r="I89" s="81"/>
      <c r="J89" s="130"/>
      <c r="K89" s="131"/>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row>
    <row r="90" spans="1:120" s="23" customFormat="1" ht="42" x14ac:dyDescent="0.35">
      <c r="A90" s="316"/>
      <c r="B90" s="317"/>
      <c r="C90" s="318"/>
      <c r="D90" s="161" t="s">
        <v>308</v>
      </c>
      <c r="E90" s="162" t="s">
        <v>309</v>
      </c>
      <c r="F90" s="140" t="s">
        <v>310</v>
      </c>
      <c r="G90" s="94"/>
      <c r="H90" s="146"/>
      <c r="I90" s="81"/>
      <c r="J90" s="130"/>
      <c r="K90" s="131"/>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row>
    <row r="91" spans="1:120" s="23" customFormat="1" ht="42" x14ac:dyDescent="0.35">
      <c r="A91" s="316"/>
      <c r="B91" s="317"/>
      <c r="C91" s="318"/>
      <c r="D91" s="161" t="s">
        <v>311</v>
      </c>
      <c r="E91" s="162" t="s">
        <v>312</v>
      </c>
      <c r="F91" s="140" t="s">
        <v>313</v>
      </c>
      <c r="G91" s="94"/>
      <c r="H91" s="146"/>
      <c r="I91" s="81"/>
      <c r="J91" s="130"/>
      <c r="K91" s="131"/>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row>
    <row r="92" spans="1:120" s="23" customFormat="1" ht="87" x14ac:dyDescent="0.3">
      <c r="A92" s="319"/>
      <c r="B92" s="320"/>
      <c r="C92" s="321"/>
      <c r="D92" s="357" t="s">
        <v>314</v>
      </c>
      <c r="E92" s="353" t="s">
        <v>315</v>
      </c>
      <c r="F92" s="140" t="s">
        <v>153</v>
      </c>
      <c r="G92" s="94"/>
      <c r="H92" s="146"/>
      <c r="I92" s="81"/>
      <c r="J92" s="130"/>
      <c r="K92" s="131"/>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82"/>
      <c r="CI92" s="82"/>
      <c r="CJ92" s="82"/>
      <c r="CK92" s="82"/>
      <c r="CL92" s="82"/>
      <c r="CM92" s="82"/>
      <c r="CN92" s="82"/>
      <c r="CO92" s="82"/>
      <c r="CP92" s="82"/>
      <c r="CQ92" s="82"/>
      <c r="CR92" s="82"/>
      <c r="CS92" s="82"/>
      <c r="CT92" s="82"/>
      <c r="CU92" s="82"/>
      <c r="CV92" s="82"/>
      <c r="CW92" s="82"/>
      <c r="CX92" s="82"/>
      <c r="CY92" s="82"/>
      <c r="CZ92" s="82"/>
      <c r="DA92" s="82"/>
      <c r="DB92" s="82"/>
      <c r="DC92" s="82"/>
      <c r="DD92" s="82"/>
      <c r="DE92" s="82"/>
      <c r="DF92" s="82"/>
      <c r="DG92" s="82"/>
      <c r="DH92" s="82"/>
      <c r="DI92" s="82"/>
      <c r="DJ92" s="82"/>
      <c r="DK92" s="82"/>
      <c r="DL92" s="82"/>
      <c r="DM92" s="82"/>
      <c r="DN92" s="82"/>
      <c r="DO92" s="82"/>
      <c r="DP92" s="82"/>
    </row>
    <row r="93" spans="1:120" s="23" customFormat="1" ht="69.599999999999994" x14ac:dyDescent="0.3">
      <c r="A93" s="322"/>
      <c r="B93" s="323"/>
      <c r="C93" s="324"/>
      <c r="D93" s="358"/>
      <c r="E93" s="354"/>
      <c r="F93" s="140" t="s">
        <v>208</v>
      </c>
      <c r="G93" s="94"/>
      <c r="H93" s="146"/>
      <c r="I93" s="81"/>
      <c r="J93" s="130"/>
      <c r="K93" s="131"/>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c r="BL93" s="82"/>
      <c r="BM93" s="82"/>
      <c r="BN93" s="82"/>
      <c r="BO93" s="82"/>
      <c r="BP93" s="82"/>
      <c r="BQ93" s="82"/>
      <c r="BR93" s="82"/>
      <c r="BS93" s="82"/>
      <c r="BT93" s="82"/>
      <c r="BU93" s="82"/>
      <c r="BV93" s="82"/>
      <c r="BW93" s="82"/>
      <c r="BX93" s="82"/>
      <c r="BY93" s="82"/>
      <c r="BZ93" s="82"/>
      <c r="CA93" s="82"/>
      <c r="CB93" s="82"/>
      <c r="CC93" s="82"/>
      <c r="CD93" s="82"/>
      <c r="CE93" s="82"/>
      <c r="CF93" s="82"/>
      <c r="CG93" s="82"/>
      <c r="CH93" s="82"/>
      <c r="CI93" s="82"/>
      <c r="CJ93" s="82"/>
      <c r="CK93" s="82"/>
      <c r="CL93" s="82"/>
      <c r="CM93" s="82"/>
      <c r="CN93" s="82"/>
      <c r="CO93" s="82"/>
      <c r="CP93" s="82"/>
      <c r="CQ93" s="82"/>
      <c r="CR93" s="82"/>
      <c r="CS93" s="82"/>
      <c r="CT93" s="82"/>
      <c r="CU93" s="82"/>
      <c r="CV93" s="82"/>
      <c r="CW93" s="82"/>
      <c r="CX93" s="82"/>
      <c r="CY93" s="82"/>
      <c r="CZ93" s="82"/>
      <c r="DA93" s="82"/>
      <c r="DB93" s="82"/>
      <c r="DC93" s="82"/>
      <c r="DD93" s="82"/>
      <c r="DE93" s="82"/>
      <c r="DF93" s="82"/>
      <c r="DG93" s="82"/>
      <c r="DH93" s="82"/>
      <c r="DI93" s="82"/>
      <c r="DJ93" s="82"/>
      <c r="DK93" s="82"/>
      <c r="DL93" s="82"/>
      <c r="DM93" s="82"/>
      <c r="DN93" s="82"/>
      <c r="DO93" s="82"/>
      <c r="DP93" s="82"/>
    </row>
    <row r="94" spans="1:120" s="80" customFormat="1" ht="192" x14ac:dyDescent="0.35">
      <c r="A94" s="341"/>
      <c r="B94" s="342"/>
      <c r="C94" s="178" t="s">
        <v>316</v>
      </c>
      <c r="D94" s="366" t="s">
        <v>317</v>
      </c>
      <c r="E94" s="366"/>
      <c r="F94" s="139" t="s">
        <v>318</v>
      </c>
      <c r="G94" s="93"/>
      <c r="H94" s="145" t="s">
        <v>319</v>
      </c>
      <c r="I94" s="79"/>
      <c r="J94" s="130"/>
      <c r="K94" s="131"/>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c r="CN94" s="82"/>
      <c r="CO94" s="82"/>
      <c r="CP94" s="82"/>
      <c r="CQ94" s="82"/>
      <c r="CR94" s="82"/>
      <c r="CS94" s="82"/>
      <c r="CT94" s="82"/>
      <c r="CU94" s="82"/>
      <c r="CV94" s="82"/>
      <c r="CW94" s="82"/>
      <c r="CX94" s="82"/>
      <c r="CY94" s="82"/>
      <c r="CZ94" s="82"/>
      <c r="DA94" s="82"/>
      <c r="DB94" s="82"/>
      <c r="DC94" s="82"/>
      <c r="DD94" s="82"/>
      <c r="DE94" s="82"/>
      <c r="DF94" s="82"/>
      <c r="DG94" s="82"/>
      <c r="DH94" s="82"/>
      <c r="DI94" s="82"/>
      <c r="DJ94" s="82"/>
      <c r="DK94" s="82"/>
      <c r="DL94" s="82"/>
      <c r="DM94" s="82"/>
      <c r="DN94" s="82"/>
      <c r="DO94" s="82"/>
      <c r="DP94" s="82"/>
    </row>
    <row r="95" spans="1:120" s="23" customFormat="1" ht="122.4" x14ac:dyDescent="0.35">
      <c r="A95" s="316"/>
      <c r="B95" s="317"/>
      <c r="C95" s="318"/>
      <c r="D95" s="161" t="s">
        <v>320</v>
      </c>
      <c r="E95" s="162" t="s">
        <v>321</v>
      </c>
      <c r="F95" s="140" t="s">
        <v>322</v>
      </c>
      <c r="G95" s="94"/>
      <c r="H95" s="140" t="s">
        <v>323</v>
      </c>
      <c r="I95" s="81"/>
      <c r="J95" s="130"/>
      <c r="K95" s="131"/>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c r="CN95" s="82"/>
      <c r="CO95" s="82"/>
      <c r="CP95" s="82"/>
      <c r="CQ95" s="82"/>
      <c r="CR95" s="82"/>
      <c r="CS95" s="82"/>
      <c r="CT95" s="82"/>
      <c r="CU95" s="82"/>
      <c r="CV95" s="82"/>
      <c r="CW95" s="82"/>
      <c r="CX95" s="82"/>
      <c r="CY95" s="82"/>
      <c r="CZ95" s="82"/>
      <c r="DA95" s="82"/>
      <c r="DB95" s="82"/>
      <c r="DC95" s="82"/>
      <c r="DD95" s="82"/>
      <c r="DE95" s="82"/>
      <c r="DF95" s="82"/>
      <c r="DG95" s="82"/>
      <c r="DH95" s="82"/>
      <c r="DI95" s="82"/>
      <c r="DJ95" s="82"/>
      <c r="DK95" s="82"/>
      <c r="DL95" s="82"/>
      <c r="DM95" s="82"/>
      <c r="DN95" s="82"/>
      <c r="DO95" s="82"/>
      <c r="DP95" s="82"/>
    </row>
    <row r="96" spans="1:120" s="23" customFormat="1" ht="104.4" x14ac:dyDescent="0.3">
      <c r="A96" s="319"/>
      <c r="B96" s="320"/>
      <c r="C96" s="321"/>
      <c r="D96" s="357" t="s">
        <v>324</v>
      </c>
      <c r="E96" s="353" t="s">
        <v>325</v>
      </c>
      <c r="F96" s="140" t="s">
        <v>326</v>
      </c>
      <c r="G96" s="94"/>
      <c r="H96" s="140" t="s">
        <v>327</v>
      </c>
      <c r="I96" s="81"/>
      <c r="J96" s="130"/>
      <c r="K96" s="131"/>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row>
    <row r="97" spans="1:120" s="23" customFormat="1" ht="69.599999999999994" x14ac:dyDescent="0.3">
      <c r="A97" s="322"/>
      <c r="B97" s="323"/>
      <c r="C97" s="324"/>
      <c r="D97" s="358"/>
      <c r="E97" s="354"/>
      <c r="F97" s="140" t="s">
        <v>208</v>
      </c>
      <c r="G97" s="94"/>
      <c r="H97" s="140" t="s">
        <v>328</v>
      </c>
      <c r="I97" s="81"/>
      <c r="J97" s="130"/>
      <c r="K97" s="131"/>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c r="CN97" s="82"/>
      <c r="CO97" s="82"/>
      <c r="CP97" s="82"/>
      <c r="CQ97" s="82"/>
      <c r="CR97" s="82"/>
      <c r="CS97" s="82"/>
      <c r="CT97" s="82"/>
      <c r="CU97" s="82"/>
      <c r="CV97" s="82"/>
      <c r="CW97" s="82"/>
      <c r="CX97" s="82"/>
      <c r="CY97" s="82"/>
      <c r="CZ97" s="82"/>
      <c r="DA97" s="82"/>
      <c r="DB97" s="82"/>
      <c r="DC97" s="82"/>
      <c r="DD97" s="82"/>
      <c r="DE97" s="82"/>
      <c r="DF97" s="82"/>
      <c r="DG97" s="82"/>
      <c r="DH97" s="82"/>
      <c r="DI97" s="82"/>
      <c r="DJ97" s="82"/>
      <c r="DK97" s="82"/>
      <c r="DL97" s="82"/>
      <c r="DM97" s="82"/>
      <c r="DN97" s="82"/>
      <c r="DO97" s="82"/>
      <c r="DP97" s="82"/>
    </row>
    <row r="98" spans="1:120" s="23" customFormat="1" ht="87" x14ac:dyDescent="0.3">
      <c r="A98" s="319"/>
      <c r="B98" s="320"/>
      <c r="C98" s="321"/>
      <c r="D98" s="357" t="s">
        <v>329</v>
      </c>
      <c r="E98" s="353" t="s">
        <v>330</v>
      </c>
      <c r="F98" s="140" t="s">
        <v>331</v>
      </c>
      <c r="G98" s="94"/>
      <c r="H98" s="140" t="s">
        <v>332</v>
      </c>
      <c r="I98" s="81"/>
      <c r="J98" s="130"/>
      <c r="K98" s="131"/>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c r="BL98" s="82"/>
      <c r="BM98" s="82"/>
      <c r="BN98" s="82"/>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c r="CN98" s="82"/>
      <c r="CO98" s="82"/>
      <c r="CP98" s="82"/>
      <c r="CQ98" s="82"/>
      <c r="CR98" s="82"/>
      <c r="CS98" s="82"/>
      <c r="CT98" s="82"/>
      <c r="CU98" s="82"/>
      <c r="CV98" s="82"/>
      <c r="CW98" s="82"/>
      <c r="CX98" s="82"/>
      <c r="CY98" s="82"/>
      <c r="CZ98" s="82"/>
      <c r="DA98" s="82"/>
      <c r="DB98" s="82"/>
      <c r="DC98" s="82"/>
      <c r="DD98" s="82"/>
      <c r="DE98" s="82"/>
      <c r="DF98" s="82"/>
      <c r="DG98" s="82"/>
      <c r="DH98" s="82"/>
      <c r="DI98" s="82"/>
      <c r="DJ98" s="82"/>
      <c r="DK98" s="82"/>
      <c r="DL98" s="82"/>
      <c r="DM98" s="82"/>
      <c r="DN98" s="82"/>
      <c r="DO98" s="82"/>
      <c r="DP98" s="82"/>
    </row>
    <row r="99" spans="1:120" s="23" customFormat="1" ht="69.599999999999994" x14ac:dyDescent="0.3">
      <c r="A99" s="322"/>
      <c r="B99" s="323"/>
      <c r="C99" s="324"/>
      <c r="D99" s="358"/>
      <c r="E99" s="354"/>
      <c r="F99" s="140" t="s">
        <v>208</v>
      </c>
      <c r="G99" s="94"/>
      <c r="H99" s="140" t="s">
        <v>333</v>
      </c>
      <c r="I99" s="81"/>
      <c r="J99" s="130"/>
      <c r="K99" s="131"/>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c r="CN99" s="82"/>
      <c r="CO99" s="82"/>
      <c r="CP99" s="82"/>
      <c r="CQ99" s="82"/>
      <c r="CR99" s="82"/>
      <c r="CS99" s="82"/>
      <c r="CT99" s="82"/>
      <c r="CU99" s="82"/>
      <c r="CV99" s="82"/>
      <c r="CW99" s="82"/>
      <c r="CX99" s="82"/>
      <c r="CY99" s="82"/>
      <c r="CZ99" s="82"/>
      <c r="DA99" s="82"/>
      <c r="DB99" s="82"/>
      <c r="DC99" s="82"/>
      <c r="DD99" s="82"/>
      <c r="DE99" s="82"/>
      <c r="DF99" s="82"/>
      <c r="DG99" s="82"/>
      <c r="DH99" s="82"/>
      <c r="DI99" s="82"/>
      <c r="DJ99" s="82"/>
      <c r="DK99" s="82"/>
      <c r="DL99" s="82"/>
      <c r="DM99" s="82"/>
      <c r="DN99" s="82"/>
      <c r="DO99" s="82"/>
      <c r="DP99" s="82"/>
    </row>
    <row r="100" spans="1:120" s="23" customFormat="1" ht="121.8" x14ac:dyDescent="0.3">
      <c r="A100" s="319"/>
      <c r="B100" s="320"/>
      <c r="C100" s="321"/>
      <c r="D100" s="357" t="s">
        <v>334</v>
      </c>
      <c r="E100" s="355" t="s">
        <v>335</v>
      </c>
      <c r="F100" s="140" t="s">
        <v>336</v>
      </c>
      <c r="G100" s="94"/>
      <c r="H100" s="146"/>
      <c r="I100" s="81"/>
      <c r="J100" s="130"/>
      <c r="K100" s="131"/>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c r="CN100" s="82"/>
      <c r="CO100" s="82"/>
      <c r="CP100" s="82"/>
      <c r="CQ100" s="82"/>
      <c r="CR100" s="82"/>
      <c r="CS100" s="82"/>
      <c r="CT100" s="82"/>
      <c r="CU100" s="82"/>
      <c r="CV100" s="82"/>
      <c r="CW100" s="82"/>
      <c r="CX100" s="82"/>
      <c r="CY100" s="82"/>
      <c r="CZ100" s="82"/>
      <c r="DA100" s="82"/>
      <c r="DB100" s="82"/>
      <c r="DC100" s="82"/>
      <c r="DD100" s="82"/>
      <c r="DE100" s="82"/>
      <c r="DF100" s="82"/>
      <c r="DG100" s="82"/>
      <c r="DH100" s="82"/>
      <c r="DI100" s="82"/>
      <c r="DJ100" s="82"/>
      <c r="DK100" s="82"/>
      <c r="DL100" s="82"/>
      <c r="DM100" s="82"/>
      <c r="DN100" s="82"/>
      <c r="DO100" s="82"/>
      <c r="DP100" s="82"/>
    </row>
    <row r="101" spans="1:120" s="23" customFormat="1" ht="69.599999999999994" x14ac:dyDescent="0.3">
      <c r="A101" s="322"/>
      <c r="B101" s="323"/>
      <c r="C101" s="324"/>
      <c r="D101" s="358"/>
      <c r="E101" s="356"/>
      <c r="F101" s="140" t="s">
        <v>208</v>
      </c>
      <c r="G101" s="94"/>
      <c r="H101" s="146"/>
      <c r="I101" s="81"/>
      <c r="J101" s="130"/>
      <c r="K101" s="131"/>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c r="CN101" s="82"/>
      <c r="CO101" s="82"/>
      <c r="CP101" s="82"/>
      <c r="CQ101" s="82"/>
      <c r="CR101" s="82"/>
      <c r="CS101" s="82"/>
      <c r="CT101" s="82"/>
      <c r="CU101" s="82"/>
      <c r="CV101" s="82"/>
      <c r="CW101" s="82"/>
      <c r="CX101" s="82"/>
      <c r="CY101" s="82"/>
      <c r="CZ101" s="82"/>
      <c r="DA101" s="82"/>
      <c r="DB101" s="82"/>
      <c r="DC101" s="82"/>
      <c r="DD101" s="82"/>
      <c r="DE101" s="82"/>
      <c r="DF101" s="82"/>
      <c r="DG101" s="82"/>
      <c r="DH101" s="82"/>
      <c r="DI101" s="82"/>
      <c r="DJ101" s="82"/>
      <c r="DK101" s="82"/>
      <c r="DL101" s="82"/>
      <c r="DM101" s="82"/>
      <c r="DN101" s="82"/>
      <c r="DO101" s="82"/>
      <c r="DP101" s="82"/>
    </row>
    <row r="102" spans="1:120" s="23" customFormat="1" ht="42" x14ac:dyDescent="0.35">
      <c r="A102" s="316"/>
      <c r="B102" s="317"/>
      <c r="C102" s="318"/>
      <c r="D102" s="161" t="s">
        <v>337</v>
      </c>
      <c r="E102" s="162" t="s">
        <v>338</v>
      </c>
      <c r="F102" s="140" t="s">
        <v>339</v>
      </c>
      <c r="G102" s="94"/>
      <c r="H102" s="146"/>
      <c r="I102" s="81"/>
      <c r="J102" s="130"/>
      <c r="K102" s="131"/>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82"/>
      <c r="CF102" s="82"/>
      <c r="CG102" s="82"/>
      <c r="CH102" s="82"/>
      <c r="CI102" s="82"/>
      <c r="CJ102" s="82"/>
      <c r="CK102" s="82"/>
      <c r="CL102" s="82"/>
      <c r="CM102" s="82"/>
      <c r="CN102" s="82"/>
      <c r="CO102" s="82"/>
      <c r="CP102" s="82"/>
      <c r="CQ102" s="82"/>
      <c r="CR102" s="82"/>
      <c r="CS102" s="82"/>
      <c r="CT102" s="82"/>
      <c r="CU102" s="82"/>
      <c r="CV102" s="82"/>
      <c r="CW102" s="82"/>
      <c r="CX102" s="82"/>
      <c r="CY102" s="82"/>
      <c r="CZ102" s="82"/>
      <c r="DA102" s="82"/>
      <c r="DB102" s="82"/>
      <c r="DC102" s="82"/>
      <c r="DD102" s="82"/>
      <c r="DE102" s="82"/>
      <c r="DF102" s="82"/>
      <c r="DG102" s="82"/>
      <c r="DH102" s="82"/>
      <c r="DI102" s="82"/>
      <c r="DJ102" s="82"/>
      <c r="DK102" s="82"/>
      <c r="DL102" s="82"/>
      <c r="DM102" s="82"/>
      <c r="DN102" s="82"/>
      <c r="DO102" s="82"/>
      <c r="DP102" s="82"/>
    </row>
    <row r="103" spans="1:120" s="23" customFormat="1" ht="87" x14ac:dyDescent="0.3">
      <c r="A103" s="319"/>
      <c r="B103" s="320"/>
      <c r="C103" s="321"/>
      <c r="D103" s="357" t="s">
        <v>340</v>
      </c>
      <c r="E103" s="353" t="s">
        <v>341</v>
      </c>
      <c r="F103" s="140" t="s">
        <v>153</v>
      </c>
      <c r="G103" s="94"/>
      <c r="H103" s="146"/>
      <c r="I103" s="81"/>
      <c r="J103" s="130"/>
      <c r="K103" s="131"/>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c r="CN103" s="82"/>
      <c r="CO103" s="82"/>
      <c r="CP103" s="82"/>
      <c r="CQ103" s="82"/>
      <c r="CR103" s="82"/>
      <c r="CS103" s="82"/>
      <c r="CT103" s="82"/>
      <c r="CU103" s="82"/>
      <c r="CV103" s="82"/>
      <c r="CW103" s="82"/>
      <c r="CX103" s="82"/>
      <c r="CY103" s="82"/>
      <c r="CZ103" s="82"/>
      <c r="DA103" s="82"/>
      <c r="DB103" s="82"/>
      <c r="DC103" s="82"/>
      <c r="DD103" s="82"/>
      <c r="DE103" s="82"/>
      <c r="DF103" s="82"/>
      <c r="DG103" s="82"/>
      <c r="DH103" s="82"/>
      <c r="DI103" s="82"/>
      <c r="DJ103" s="82"/>
      <c r="DK103" s="82"/>
      <c r="DL103" s="82"/>
      <c r="DM103" s="82"/>
      <c r="DN103" s="82"/>
      <c r="DO103" s="82"/>
      <c r="DP103" s="82"/>
    </row>
    <row r="104" spans="1:120" s="23" customFormat="1" ht="69.599999999999994" x14ac:dyDescent="0.3">
      <c r="A104" s="322"/>
      <c r="B104" s="323"/>
      <c r="C104" s="324"/>
      <c r="D104" s="358"/>
      <c r="E104" s="354"/>
      <c r="F104" s="140" t="s">
        <v>208</v>
      </c>
      <c r="G104" s="94"/>
      <c r="H104" s="146"/>
      <c r="I104" s="81"/>
      <c r="J104" s="130"/>
      <c r="K104" s="131"/>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c r="BL104" s="82"/>
      <c r="BM104" s="82"/>
      <c r="BN104" s="82"/>
      <c r="BO104" s="82"/>
      <c r="BP104" s="82"/>
      <c r="BQ104" s="82"/>
      <c r="BR104" s="82"/>
      <c r="BS104" s="82"/>
      <c r="BT104" s="82"/>
      <c r="BU104" s="82"/>
      <c r="BV104" s="82"/>
      <c r="BW104" s="82"/>
      <c r="BX104" s="82"/>
      <c r="BY104" s="82"/>
      <c r="BZ104" s="82"/>
      <c r="CA104" s="82"/>
      <c r="CB104" s="82"/>
      <c r="CC104" s="82"/>
      <c r="CD104" s="82"/>
      <c r="CE104" s="82"/>
      <c r="CF104" s="82"/>
      <c r="CG104" s="82"/>
      <c r="CH104" s="82"/>
      <c r="CI104" s="82"/>
      <c r="CJ104" s="82"/>
      <c r="CK104" s="82"/>
      <c r="CL104" s="82"/>
      <c r="CM104" s="82"/>
      <c r="CN104" s="82"/>
      <c r="CO104" s="82"/>
      <c r="CP104" s="82"/>
      <c r="CQ104" s="82"/>
      <c r="CR104" s="82"/>
      <c r="CS104" s="82"/>
      <c r="CT104" s="82"/>
      <c r="CU104" s="82"/>
      <c r="CV104" s="82"/>
      <c r="CW104" s="82"/>
      <c r="CX104" s="82"/>
      <c r="CY104" s="82"/>
      <c r="CZ104" s="82"/>
      <c r="DA104" s="82"/>
      <c r="DB104" s="82"/>
      <c r="DC104" s="82"/>
      <c r="DD104" s="82"/>
      <c r="DE104" s="82"/>
      <c r="DF104" s="82"/>
      <c r="DG104" s="82"/>
      <c r="DH104" s="82"/>
      <c r="DI104" s="82"/>
      <c r="DJ104" s="82"/>
      <c r="DK104" s="82"/>
      <c r="DL104" s="82"/>
      <c r="DM104" s="82"/>
      <c r="DN104" s="82"/>
      <c r="DO104" s="82"/>
      <c r="DP104" s="82"/>
    </row>
    <row r="105" spans="1:120" s="80" customFormat="1" ht="104.4" x14ac:dyDescent="0.3">
      <c r="A105" s="337"/>
      <c r="B105" s="338"/>
      <c r="C105" s="331" t="s">
        <v>342</v>
      </c>
      <c r="D105" s="333" t="s">
        <v>343</v>
      </c>
      <c r="E105" s="334"/>
      <c r="F105" s="139" t="s">
        <v>344</v>
      </c>
      <c r="G105" s="93"/>
      <c r="H105" s="145"/>
      <c r="I105" s="79"/>
      <c r="J105" s="130"/>
      <c r="K105" s="131"/>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c r="BL105" s="82"/>
      <c r="BM105" s="82"/>
      <c r="BN105" s="82"/>
      <c r="BO105" s="82"/>
      <c r="BP105" s="82"/>
      <c r="BQ105" s="82"/>
      <c r="BR105" s="82"/>
      <c r="BS105" s="82"/>
      <c r="BT105" s="82"/>
      <c r="BU105" s="82"/>
      <c r="BV105" s="82"/>
      <c r="BW105" s="82"/>
      <c r="BX105" s="82"/>
      <c r="BY105" s="82"/>
      <c r="BZ105" s="82"/>
      <c r="CA105" s="82"/>
      <c r="CB105" s="82"/>
      <c r="CC105" s="82"/>
      <c r="CD105" s="82"/>
      <c r="CE105" s="82"/>
      <c r="CF105" s="82"/>
      <c r="CG105" s="82"/>
      <c r="CH105" s="82"/>
      <c r="CI105" s="82"/>
      <c r="CJ105" s="82"/>
      <c r="CK105" s="82"/>
      <c r="CL105" s="82"/>
      <c r="CM105" s="82"/>
      <c r="CN105" s="82"/>
      <c r="CO105" s="82"/>
      <c r="CP105" s="82"/>
      <c r="CQ105" s="82"/>
      <c r="CR105" s="82"/>
      <c r="CS105" s="82"/>
      <c r="CT105" s="82"/>
      <c r="CU105" s="82"/>
      <c r="CV105" s="82"/>
      <c r="CW105" s="82"/>
      <c r="CX105" s="82"/>
      <c r="CY105" s="82"/>
      <c r="CZ105" s="82"/>
      <c r="DA105" s="82"/>
      <c r="DB105" s="82"/>
      <c r="DC105" s="82"/>
      <c r="DD105" s="82"/>
      <c r="DE105" s="82"/>
      <c r="DF105" s="82"/>
      <c r="DG105" s="82"/>
      <c r="DH105" s="82"/>
      <c r="DI105" s="82"/>
      <c r="DJ105" s="82"/>
      <c r="DK105" s="82"/>
      <c r="DL105" s="82"/>
      <c r="DM105" s="82"/>
      <c r="DN105" s="82"/>
      <c r="DO105" s="82"/>
      <c r="DP105" s="82"/>
    </row>
    <row r="106" spans="1:120" s="80" customFormat="1" ht="34.799999999999997" x14ac:dyDescent="0.3">
      <c r="A106" s="346"/>
      <c r="B106" s="347"/>
      <c r="C106" s="345"/>
      <c r="D106" s="343"/>
      <c r="E106" s="344"/>
      <c r="F106" s="139" t="s">
        <v>345</v>
      </c>
      <c r="G106" s="93"/>
      <c r="H106" s="145"/>
      <c r="I106" s="79"/>
      <c r="J106" s="130"/>
      <c r="K106" s="131"/>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c r="CC106" s="82"/>
      <c r="CD106" s="82"/>
      <c r="CE106" s="82"/>
      <c r="CF106" s="82"/>
      <c r="CG106" s="82"/>
      <c r="CH106" s="82"/>
      <c r="CI106" s="82"/>
      <c r="CJ106" s="82"/>
      <c r="CK106" s="82"/>
      <c r="CL106" s="82"/>
      <c r="CM106" s="82"/>
      <c r="CN106" s="82"/>
      <c r="CO106" s="82"/>
      <c r="CP106" s="82"/>
      <c r="CQ106" s="82"/>
      <c r="CR106" s="82"/>
      <c r="CS106" s="82"/>
      <c r="CT106" s="82"/>
      <c r="CU106" s="82"/>
      <c r="CV106" s="82"/>
      <c r="CW106" s="82"/>
      <c r="CX106" s="82"/>
      <c r="CY106" s="82"/>
      <c r="CZ106" s="82"/>
      <c r="DA106" s="82"/>
      <c r="DB106" s="82"/>
      <c r="DC106" s="82"/>
      <c r="DD106" s="82"/>
      <c r="DE106" s="82"/>
      <c r="DF106" s="82"/>
      <c r="DG106" s="82"/>
      <c r="DH106" s="82"/>
      <c r="DI106" s="82"/>
      <c r="DJ106" s="82"/>
      <c r="DK106" s="82"/>
      <c r="DL106" s="82"/>
      <c r="DM106" s="82"/>
      <c r="DN106" s="82"/>
      <c r="DO106" s="82"/>
      <c r="DP106" s="82"/>
    </row>
    <row r="107" spans="1:120" s="80" customFormat="1" ht="87" x14ac:dyDescent="0.3">
      <c r="A107" s="346"/>
      <c r="B107" s="347"/>
      <c r="C107" s="345"/>
      <c r="D107" s="343"/>
      <c r="E107" s="344"/>
      <c r="F107" s="139" t="s">
        <v>346</v>
      </c>
      <c r="G107" s="93"/>
      <c r="H107" s="145"/>
      <c r="I107" s="79"/>
      <c r="J107" s="130"/>
      <c r="K107" s="131"/>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c r="BL107" s="82"/>
      <c r="BM107" s="82"/>
      <c r="BN107" s="82"/>
      <c r="BO107" s="82"/>
      <c r="BP107" s="82"/>
      <c r="BQ107" s="82"/>
      <c r="BR107" s="82"/>
      <c r="BS107" s="82"/>
      <c r="BT107" s="82"/>
      <c r="BU107" s="82"/>
      <c r="BV107" s="82"/>
      <c r="BW107" s="82"/>
      <c r="BX107" s="82"/>
      <c r="BY107" s="82"/>
      <c r="BZ107" s="82"/>
      <c r="CA107" s="82"/>
      <c r="CB107" s="82"/>
      <c r="CC107" s="82"/>
      <c r="CD107" s="82"/>
      <c r="CE107" s="82"/>
      <c r="CF107" s="82"/>
      <c r="CG107" s="82"/>
      <c r="CH107" s="82"/>
      <c r="CI107" s="82"/>
      <c r="CJ107" s="82"/>
      <c r="CK107" s="82"/>
      <c r="CL107" s="82"/>
      <c r="CM107" s="82"/>
      <c r="CN107" s="82"/>
      <c r="CO107" s="82"/>
      <c r="CP107" s="82"/>
      <c r="CQ107" s="82"/>
      <c r="CR107" s="82"/>
      <c r="CS107" s="82"/>
      <c r="CT107" s="82"/>
      <c r="CU107" s="82"/>
      <c r="CV107" s="82"/>
      <c r="CW107" s="82"/>
      <c r="CX107" s="82"/>
      <c r="CY107" s="82"/>
      <c r="CZ107" s="82"/>
      <c r="DA107" s="82"/>
      <c r="DB107" s="82"/>
      <c r="DC107" s="82"/>
      <c r="DD107" s="82"/>
      <c r="DE107" s="82"/>
      <c r="DF107" s="82"/>
      <c r="DG107" s="82"/>
      <c r="DH107" s="82"/>
      <c r="DI107" s="82"/>
      <c r="DJ107" s="82"/>
      <c r="DK107" s="82"/>
      <c r="DL107" s="82"/>
      <c r="DM107" s="82"/>
      <c r="DN107" s="82"/>
      <c r="DO107" s="82"/>
      <c r="DP107" s="82"/>
    </row>
    <row r="108" spans="1:120" s="80" customFormat="1" ht="34.799999999999997" x14ac:dyDescent="0.3">
      <c r="A108" s="346"/>
      <c r="B108" s="347"/>
      <c r="C108" s="345"/>
      <c r="D108" s="343"/>
      <c r="E108" s="344"/>
      <c r="F108" s="139" t="s">
        <v>347</v>
      </c>
      <c r="G108" s="93"/>
      <c r="H108" s="145"/>
      <c r="I108" s="79"/>
      <c r="J108" s="130"/>
      <c r="K108" s="131"/>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2"/>
      <c r="CK108" s="82"/>
      <c r="CL108" s="82"/>
      <c r="CM108" s="82"/>
      <c r="CN108" s="82"/>
      <c r="CO108" s="82"/>
      <c r="CP108" s="82"/>
      <c r="CQ108" s="82"/>
      <c r="CR108" s="82"/>
      <c r="CS108" s="82"/>
      <c r="CT108" s="82"/>
      <c r="CU108" s="82"/>
      <c r="CV108" s="82"/>
      <c r="CW108" s="82"/>
      <c r="CX108" s="82"/>
      <c r="CY108" s="82"/>
      <c r="CZ108" s="82"/>
      <c r="DA108" s="82"/>
      <c r="DB108" s="82"/>
      <c r="DC108" s="82"/>
      <c r="DD108" s="82"/>
      <c r="DE108" s="82"/>
      <c r="DF108" s="82"/>
      <c r="DG108" s="82"/>
      <c r="DH108" s="82"/>
      <c r="DI108" s="82"/>
      <c r="DJ108" s="82"/>
      <c r="DK108" s="82"/>
      <c r="DL108" s="82"/>
      <c r="DM108" s="82"/>
      <c r="DN108" s="82"/>
      <c r="DO108" s="82"/>
      <c r="DP108" s="82"/>
    </row>
    <row r="109" spans="1:120" s="80" customFormat="1" ht="17.399999999999999" x14ac:dyDescent="0.3">
      <c r="A109" s="346"/>
      <c r="B109" s="347"/>
      <c r="C109" s="345"/>
      <c r="D109" s="343"/>
      <c r="E109" s="344"/>
      <c r="F109" s="139" t="s">
        <v>174</v>
      </c>
      <c r="G109" s="93"/>
      <c r="H109" s="145"/>
      <c r="I109" s="79"/>
      <c r="J109" s="130"/>
      <c r="K109" s="131"/>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c r="BL109" s="82"/>
      <c r="BM109" s="82"/>
      <c r="BN109" s="82"/>
      <c r="BO109" s="82"/>
      <c r="BP109" s="82"/>
      <c r="BQ109" s="82"/>
      <c r="BR109" s="82"/>
      <c r="BS109" s="82"/>
      <c r="BT109" s="82"/>
      <c r="BU109" s="82"/>
      <c r="BV109" s="82"/>
      <c r="BW109" s="82"/>
      <c r="BX109" s="82"/>
      <c r="BY109" s="82"/>
      <c r="BZ109" s="82"/>
      <c r="CA109" s="82"/>
      <c r="CB109" s="82"/>
      <c r="CC109" s="82"/>
      <c r="CD109" s="82"/>
      <c r="CE109" s="82"/>
      <c r="CF109" s="82"/>
      <c r="CG109" s="82"/>
      <c r="CH109" s="82"/>
      <c r="CI109" s="82"/>
      <c r="CJ109" s="82"/>
      <c r="CK109" s="82"/>
      <c r="CL109" s="82"/>
      <c r="CM109" s="82"/>
      <c r="CN109" s="82"/>
      <c r="CO109" s="82"/>
      <c r="CP109" s="82"/>
      <c r="CQ109" s="82"/>
      <c r="CR109" s="82"/>
      <c r="CS109" s="82"/>
      <c r="CT109" s="82"/>
      <c r="CU109" s="82"/>
      <c r="CV109" s="82"/>
      <c r="CW109" s="82"/>
      <c r="CX109" s="82"/>
      <c r="CY109" s="82"/>
      <c r="CZ109" s="82"/>
      <c r="DA109" s="82"/>
      <c r="DB109" s="82"/>
      <c r="DC109" s="82"/>
      <c r="DD109" s="82"/>
      <c r="DE109" s="82"/>
      <c r="DF109" s="82"/>
      <c r="DG109" s="82"/>
      <c r="DH109" s="82"/>
      <c r="DI109" s="82"/>
      <c r="DJ109" s="82"/>
      <c r="DK109" s="82"/>
      <c r="DL109" s="82"/>
      <c r="DM109" s="82"/>
      <c r="DN109" s="82"/>
      <c r="DO109" s="82"/>
      <c r="DP109" s="82"/>
    </row>
    <row r="110" spans="1:120" s="80" customFormat="1" ht="52.2" x14ac:dyDescent="0.3">
      <c r="A110" s="346"/>
      <c r="B110" s="347"/>
      <c r="C110" s="345"/>
      <c r="D110" s="343"/>
      <c r="E110" s="344"/>
      <c r="F110" s="139" t="s">
        <v>348</v>
      </c>
      <c r="G110" s="93"/>
      <c r="H110" s="145"/>
      <c r="I110" s="79"/>
      <c r="J110" s="130"/>
      <c r="K110" s="131"/>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c r="BL110" s="82"/>
      <c r="BM110" s="82"/>
      <c r="BN110" s="82"/>
      <c r="BO110" s="82"/>
      <c r="BP110" s="82"/>
      <c r="BQ110" s="82"/>
      <c r="BR110" s="82"/>
      <c r="BS110" s="82"/>
      <c r="BT110" s="82"/>
      <c r="BU110" s="82"/>
      <c r="BV110" s="82"/>
      <c r="BW110" s="82"/>
      <c r="BX110" s="82"/>
      <c r="BY110" s="82"/>
      <c r="BZ110" s="82"/>
      <c r="CA110" s="82"/>
      <c r="CB110" s="82"/>
      <c r="CC110" s="82"/>
      <c r="CD110" s="82"/>
      <c r="CE110" s="82"/>
      <c r="CF110" s="82"/>
      <c r="CG110" s="82"/>
      <c r="CH110" s="82"/>
      <c r="CI110" s="82"/>
      <c r="CJ110" s="82"/>
      <c r="CK110" s="82"/>
      <c r="CL110" s="82"/>
      <c r="CM110" s="82"/>
      <c r="CN110" s="82"/>
      <c r="CO110" s="82"/>
      <c r="CP110" s="82"/>
      <c r="CQ110" s="82"/>
      <c r="CR110" s="82"/>
      <c r="CS110" s="82"/>
      <c r="CT110" s="82"/>
      <c r="CU110" s="82"/>
      <c r="CV110" s="82"/>
      <c r="CW110" s="82"/>
      <c r="CX110" s="82"/>
      <c r="CY110" s="82"/>
      <c r="CZ110" s="82"/>
      <c r="DA110" s="82"/>
      <c r="DB110" s="82"/>
      <c r="DC110" s="82"/>
      <c r="DD110" s="82"/>
      <c r="DE110" s="82"/>
      <c r="DF110" s="82"/>
      <c r="DG110" s="82"/>
      <c r="DH110" s="82"/>
      <c r="DI110" s="82"/>
      <c r="DJ110" s="82"/>
      <c r="DK110" s="82"/>
      <c r="DL110" s="82"/>
      <c r="DM110" s="82"/>
      <c r="DN110" s="82"/>
      <c r="DO110" s="82"/>
      <c r="DP110" s="82"/>
    </row>
    <row r="111" spans="1:120" s="80" customFormat="1" ht="69.599999999999994" x14ac:dyDescent="0.3">
      <c r="A111" s="339"/>
      <c r="B111" s="340"/>
      <c r="C111" s="332"/>
      <c r="D111" s="335"/>
      <c r="E111" s="336"/>
      <c r="F111" s="139" t="s">
        <v>349</v>
      </c>
      <c r="G111" s="93"/>
      <c r="H111" s="145"/>
      <c r="I111" s="79"/>
      <c r="J111" s="130"/>
      <c r="K111" s="131"/>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c r="BL111" s="82"/>
      <c r="BM111" s="82"/>
      <c r="BN111" s="82"/>
      <c r="BO111" s="82"/>
      <c r="BP111" s="82"/>
      <c r="BQ111" s="82"/>
      <c r="BR111" s="82"/>
      <c r="BS111" s="82"/>
      <c r="BT111" s="82"/>
      <c r="BU111" s="82"/>
      <c r="BV111" s="82"/>
      <c r="BW111" s="82"/>
      <c r="BX111" s="82"/>
      <c r="BY111" s="82"/>
      <c r="BZ111" s="82"/>
      <c r="CA111" s="82"/>
      <c r="CB111" s="82"/>
      <c r="CC111" s="82"/>
      <c r="CD111" s="82"/>
      <c r="CE111" s="82"/>
      <c r="CF111" s="82"/>
      <c r="CG111" s="82"/>
      <c r="CH111" s="82"/>
      <c r="CI111" s="82"/>
      <c r="CJ111" s="82"/>
      <c r="CK111" s="82"/>
      <c r="CL111" s="82"/>
      <c r="CM111" s="82"/>
      <c r="CN111" s="82"/>
      <c r="CO111" s="82"/>
      <c r="CP111" s="82"/>
      <c r="CQ111" s="82"/>
      <c r="CR111" s="82"/>
      <c r="CS111" s="82"/>
      <c r="CT111" s="82"/>
      <c r="CU111" s="82"/>
      <c r="CV111" s="82"/>
      <c r="CW111" s="82"/>
      <c r="CX111" s="82"/>
      <c r="CY111" s="82"/>
      <c r="CZ111" s="82"/>
      <c r="DA111" s="82"/>
      <c r="DB111" s="82"/>
      <c r="DC111" s="82"/>
      <c r="DD111" s="82"/>
      <c r="DE111" s="82"/>
      <c r="DF111" s="82"/>
      <c r="DG111" s="82"/>
      <c r="DH111" s="82"/>
      <c r="DI111" s="82"/>
      <c r="DJ111" s="82"/>
      <c r="DK111" s="82"/>
      <c r="DL111" s="82"/>
      <c r="DM111" s="82"/>
      <c r="DN111" s="82"/>
      <c r="DO111" s="82"/>
      <c r="DP111" s="82"/>
    </row>
    <row r="112" spans="1:120" s="80" customFormat="1" ht="17.399999999999999" x14ac:dyDescent="0.3">
      <c r="A112" s="337"/>
      <c r="B112" s="338"/>
      <c r="C112" s="331" t="s">
        <v>350</v>
      </c>
      <c r="D112" s="333" t="s">
        <v>351</v>
      </c>
      <c r="E112" s="334"/>
      <c r="F112" s="139" t="s">
        <v>352</v>
      </c>
      <c r="G112" s="93"/>
      <c r="H112" s="145"/>
      <c r="I112" s="79"/>
      <c r="J112" s="130"/>
      <c r="K112" s="131"/>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c r="BL112" s="82"/>
      <c r="BM112" s="82"/>
      <c r="BN112" s="82"/>
      <c r="BO112" s="82"/>
      <c r="BP112" s="82"/>
      <c r="BQ112" s="82"/>
      <c r="BR112" s="82"/>
      <c r="BS112" s="82"/>
      <c r="BT112" s="82"/>
      <c r="BU112" s="82"/>
      <c r="BV112" s="82"/>
      <c r="BW112" s="82"/>
      <c r="BX112" s="82"/>
      <c r="BY112" s="82"/>
      <c r="BZ112" s="82"/>
      <c r="CA112" s="82"/>
      <c r="CB112" s="82"/>
      <c r="CC112" s="82"/>
      <c r="CD112" s="82"/>
      <c r="CE112" s="82"/>
      <c r="CF112" s="82"/>
      <c r="CG112" s="82"/>
      <c r="CH112" s="82"/>
      <c r="CI112" s="82"/>
      <c r="CJ112" s="82"/>
      <c r="CK112" s="82"/>
      <c r="CL112" s="82"/>
      <c r="CM112" s="82"/>
      <c r="CN112" s="82"/>
      <c r="CO112" s="82"/>
      <c r="CP112" s="82"/>
      <c r="CQ112" s="82"/>
      <c r="CR112" s="82"/>
      <c r="CS112" s="82"/>
      <c r="CT112" s="82"/>
      <c r="CU112" s="82"/>
      <c r="CV112" s="82"/>
      <c r="CW112" s="82"/>
      <c r="CX112" s="82"/>
      <c r="CY112" s="82"/>
      <c r="CZ112" s="82"/>
      <c r="DA112" s="82"/>
      <c r="DB112" s="82"/>
      <c r="DC112" s="82"/>
      <c r="DD112" s="82"/>
      <c r="DE112" s="82"/>
      <c r="DF112" s="82"/>
      <c r="DG112" s="82"/>
      <c r="DH112" s="82"/>
      <c r="DI112" s="82"/>
      <c r="DJ112" s="82"/>
      <c r="DK112" s="82"/>
      <c r="DL112" s="82"/>
      <c r="DM112" s="82"/>
      <c r="DN112" s="82"/>
      <c r="DO112" s="82"/>
      <c r="DP112" s="82"/>
    </row>
    <row r="113" spans="1:120" s="80" customFormat="1" ht="34.799999999999997" x14ac:dyDescent="0.3">
      <c r="A113" s="346"/>
      <c r="B113" s="347"/>
      <c r="C113" s="345"/>
      <c r="D113" s="343"/>
      <c r="E113" s="344"/>
      <c r="F113" s="139" t="s">
        <v>353</v>
      </c>
      <c r="G113" s="93"/>
      <c r="H113" s="145"/>
      <c r="I113" s="79"/>
      <c r="J113" s="130"/>
      <c r="K113" s="131"/>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2"/>
      <c r="BY113" s="82"/>
      <c r="BZ113" s="82"/>
      <c r="CA113" s="82"/>
      <c r="CB113" s="82"/>
      <c r="CC113" s="82"/>
      <c r="CD113" s="82"/>
      <c r="CE113" s="82"/>
      <c r="CF113" s="82"/>
      <c r="CG113" s="82"/>
      <c r="CH113" s="82"/>
      <c r="CI113" s="82"/>
      <c r="CJ113" s="82"/>
      <c r="CK113" s="82"/>
      <c r="CL113" s="82"/>
      <c r="CM113" s="82"/>
      <c r="CN113" s="82"/>
      <c r="CO113" s="82"/>
      <c r="CP113" s="82"/>
      <c r="CQ113" s="82"/>
      <c r="CR113" s="82"/>
      <c r="CS113" s="82"/>
      <c r="CT113" s="82"/>
      <c r="CU113" s="82"/>
      <c r="CV113" s="82"/>
      <c r="CW113" s="82"/>
      <c r="CX113" s="82"/>
      <c r="CY113" s="82"/>
      <c r="CZ113" s="82"/>
      <c r="DA113" s="82"/>
      <c r="DB113" s="82"/>
      <c r="DC113" s="82"/>
      <c r="DD113" s="82"/>
      <c r="DE113" s="82"/>
      <c r="DF113" s="82"/>
      <c r="DG113" s="82"/>
      <c r="DH113" s="82"/>
      <c r="DI113" s="82"/>
      <c r="DJ113" s="82"/>
      <c r="DK113" s="82"/>
      <c r="DL113" s="82"/>
      <c r="DM113" s="82"/>
      <c r="DN113" s="82"/>
      <c r="DO113" s="82"/>
      <c r="DP113" s="82"/>
    </row>
    <row r="114" spans="1:120" s="80" customFormat="1" ht="34.799999999999997" x14ac:dyDescent="0.3">
      <c r="A114" s="346"/>
      <c r="B114" s="347"/>
      <c r="C114" s="345"/>
      <c r="D114" s="343"/>
      <c r="E114" s="344"/>
      <c r="F114" s="139" t="s">
        <v>354</v>
      </c>
      <c r="G114" s="93"/>
      <c r="H114" s="145"/>
      <c r="I114" s="79"/>
      <c r="J114" s="130"/>
      <c r="K114" s="131"/>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c r="BL114" s="82"/>
      <c r="BM114" s="82"/>
      <c r="BN114" s="82"/>
      <c r="BO114" s="82"/>
      <c r="BP114" s="82"/>
      <c r="BQ114" s="82"/>
      <c r="BR114" s="82"/>
      <c r="BS114" s="82"/>
      <c r="BT114" s="82"/>
      <c r="BU114" s="82"/>
      <c r="BV114" s="82"/>
      <c r="BW114" s="82"/>
      <c r="BX114" s="82"/>
      <c r="BY114" s="82"/>
      <c r="BZ114" s="82"/>
      <c r="CA114" s="82"/>
      <c r="CB114" s="82"/>
      <c r="CC114" s="82"/>
      <c r="CD114" s="82"/>
      <c r="CE114" s="82"/>
      <c r="CF114" s="82"/>
      <c r="CG114" s="82"/>
      <c r="CH114" s="82"/>
      <c r="CI114" s="82"/>
      <c r="CJ114" s="82"/>
      <c r="CK114" s="82"/>
      <c r="CL114" s="82"/>
      <c r="CM114" s="82"/>
      <c r="CN114" s="82"/>
      <c r="CO114" s="82"/>
      <c r="CP114" s="82"/>
      <c r="CQ114" s="82"/>
      <c r="CR114" s="82"/>
      <c r="CS114" s="82"/>
      <c r="CT114" s="82"/>
      <c r="CU114" s="82"/>
      <c r="CV114" s="82"/>
      <c r="CW114" s="82"/>
      <c r="CX114" s="82"/>
      <c r="CY114" s="82"/>
      <c r="CZ114" s="82"/>
      <c r="DA114" s="82"/>
      <c r="DB114" s="82"/>
      <c r="DC114" s="82"/>
      <c r="DD114" s="82"/>
      <c r="DE114" s="82"/>
      <c r="DF114" s="82"/>
      <c r="DG114" s="82"/>
      <c r="DH114" s="82"/>
      <c r="DI114" s="82"/>
      <c r="DJ114" s="82"/>
      <c r="DK114" s="82"/>
      <c r="DL114" s="82"/>
      <c r="DM114" s="82"/>
      <c r="DN114" s="82"/>
      <c r="DO114" s="82"/>
      <c r="DP114" s="82"/>
    </row>
    <row r="115" spans="1:120" s="80" customFormat="1" ht="52.2" x14ac:dyDescent="0.3">
      <c r="A115" s="346"/>
      <c r="B115" s="347"/>
      <c r="C115" s="345"/>
      <c r="D115" s="343"/>
      <c r="E115" s="344"/>
      <c r="F115" s="139" t="s">
        <v>355</v>
      </c>
      <c r="G115" s="93"/>
      <c r="H115" s="145"/>
      <c r="I115" s="79"/>
      <c r="J115" s="130"/>
      <c r="K115" s="131"/>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2"/>
      <c r="BU115" s="82"/>
      <c r="BV115" s="82"/>
      <c r="BW115" s="82"/>
      <c r="BX115" s="82"/>
      <c r="BY115" s="82"/>
      <c r="BZ115" s="82"/>
      <c r="CA115" s="82"/>
      <c r="CB115" s="82"/>
      <c r="CC115" s="82"/>
      <c r="CD115" s="82"/>
      <c r="CE115" s="82"/>
      <c r="CF115" s="82"/>
      <c r="CG115" s="82"/>
      <c r="CH115" s="82"/>
      <c r="CI115" s="82"/>
      <c r="CJ115" s="82"/>
      <c r="CK115" s="82"/>
      <c r="CL115" s="82"/>
      <c r="CM115" s="82"/>
      <c r="CN115" s="82"/>
      <c r="CO115" s="82"/>
      <c r="CP115" s="82"/>
      <c r="CQ115" s="82"/>
      <c r="CR115" s="82"/>
      <c r="CS115" s="82"/>
      <c r="CT115" s="82"/>
      <c r="CU115" s="82"/>
      <c r="CV115" s="82"/>
      <c r="CW115" s="82"/>
      <c r="CX115" s="82"/>
      <c r="CY115" s="82"/>
      <c r="CZ115" s="82"/>
      <c r="DA115" s="82"/>
      <c r="DB115" s="82"/>
      <c r="DC115" s="82"/>
      <c r="DD115" s="82"/>
      <c r="DE115" s="82"/>
      <c r="DF115" s="82"/>
      <c r="DG115" s="82"/>
      <c r="DH115" s="82"/>
      <c r="DI115" s="82"/>
      <c r="DJ115" s="82"/>
      <c r="DK115" s="82"/>
      <c r="DL115" s="82"/>
      <c r="DM115" s="82"/>
      <c r="DN115" s="82"/>
      <c r="DO115" s="82"/>
      <c r="DP115" s="82"/>
    </row>
    <row r="116" spans="1:120" s="80" customFormat="1" ht="69.599999999999994" x14ac:dyDescent="0.3">
      <c r="A116" s="339"/>
      <c r="B116" s="340"/>
      <c r="C116" s="332"/>
      <c r="D116" s="335"/>
      <c r="E116" s="336"/>
      <c r="F116" s="139" t="s">
        <v>349</v>
      </c>
      <c r="G116" s="93"/>
      <c r="H116" s="145"/>
      <c r="I116" s="79"/>
      <c r="J116" s="130"/>
      <c r="K116" s="131"/>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2"/>
      <c r="BY116" s="82"/>
      <c r="BZ116" s="82"/>
      <c r="CA116" s="82"/>
      <c r="CB116" s="82"/>
      <c r="CC116" s="82"/>
      <c r="CD116" s="82"/>
      <c r="CE116" s="82"/>
      <c r="CF116" s="82"/>
      <c r="CG116" s="82"/>
      <c r="CH116" s="82"/>
      <c r="CI116" s="82"/>
      <c r="CJ116" s="82"/>
      <c r="CK116" s="82"/>
      <c r="CL116" s="82"/>
      <c r="CM116" s="82"/>
      <c r="CN116" s="82"/>
      <c r="CO116" s="82"/>
      <c r="CP116" s="82"/>
      <c r="CQ116" s="82"/>
      <c r="CR116" s="82"/>
      <c r="CS116" s="82"/>
      <c r="CT116" s="82"/>
      <c r="CU116" s="82"/>
      <c r="CV116" s="82"/>
      <c r="CW116" s="82"/>
      <c r="CX116" s="82"/>
      <c r="CY116" s="82"/>
      <c r="CZ116" s="82"/>
      <c r="DA116" s="82"/>
      <c r="DB116" s="82"/>
      <c r="DC116" s="82"/>
      <c r="DD116" s="82"/>
      <c r="DE116" s="82"/>
      <c r="DF116" s="82"/>
      <c r="DG116" s="82"/>
      <c r="DH116" s="82"/>
      <c r="DI116" s="82"/>
      <c r="DJ116" s="82"/>
      <c r="DK116" s="82"/>
      <c r="DL116" s="82"/>
      <c r="DM116" s="82"/>
      <c r="DN116" s="82"/>
      <c r="DO116" s="82"/>
      <c r="DP116" s="82"/>
    </row>
    <row r="117" spans="1:120" s="80" customFormat="1" ht="104.4" x14ac:dyDescent="0.3">
      <c r="A117" s="337"/>
      <c r="B117" s="338"/>
      <c r="C117" s="331" t="s">
        <v>356</v>
      </c>
      <c r="D117" s="333" t="s">
        <v>357</v>
      </c>
      <c r="E117" s="334"/>
      <c r="F117" s="139" t="s">
        <v>358</v>
      </c>
      <c r="G117" s="93"/>
      <c r="H117" s="145"/>
      <c r="I117" s="79"/>
      <c r="J117" s="130"/>
      <c r="K117" s="131"/>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c r="BL117" s="82"/>
      <c r="BM117" s="82"/>
      <c r="BN117" s="82"/>
      <c r="BO117" s="82"/>
      <c r="BP117" s="82"/>
      <c r="BQ117" s="82"/>
      <c r="BR117" s="82"/>
      <c r="BS117" s="82"/>
      <c r="BT117" s="82"/>
      <c r="BU117" s="82"/>
      <c r="BV117" s="82"/>
      <c r="BW117" s="82"/>
      <c r="BX117" s="82"/>
      <c r="BY117" s="82"/>
      <c r="BZ117" s="82"/>
      <c r="CA117" s="82"/>
      <c r="CB117" s="82"/>
      <c r="CC117" s="82"/>
      <c r="CD117" s="82"/>
      <c r="CE117" s="82"/>
      <c r="CF117" s="82"/>
      <c r="CG117" s="82"/>
      <c r="CH117" s="82"/>
      <c r="CI117" s="82"/>
      <c r="CJ117" s="82"/>
      <c r="CK117" s="82"/>
      <c r="CL117" s="82"/>
      <c r="CM117" s="82"/>
      <c r="CN117" s="82"/>
      <c r="CO117" s="82"/>
      <c r="CP117" s="82"/>
      <c r="CQ117" s="82"/>
      <c r="CR117" s="82"/>
      <c r="CS117" s="82"/>
      <c r="CT117" s="82"/>
      <c r="CU117" s="82"/>
      <c r="CV117" s="82"/>
      <c r="CW117" s="82"/>
      <c r="CX117" s="82"/>
      <c r="CY117" s="82"/>
      <c r="CZ117" s="82"/>
      <c r="DA117" s="82"/>
      <c r="DB117" s="82"/>
      <c r="DC117" s="82"/>
      <c r="DD117" s="82"/>
      <c r="DE117" s="82"/>
      <c r="DF117" s="82"/>
      <c r="DG117" s="82"/>
      <c r="DH117" s="82"/>
      <c r="DI117" s="82"/>
      <c r="DJ117" s="82"/>
      <c r="DK117" s="82"/>
      <c r="DL117" s="82"/>
      <c r="DM117" s="82"/>
      <c r="DN117" s="82"/>
      <c r="DO117" s="82"/>
      <c r="DP117" s="82"/>
    </row>
    <row r="118" spans="1:120" s="80" customFormat="1" ht="34.799999999999997" x14ac:dyDescent="0.3">
      <c r="A118" s="346"/>
      <c r="B118" s="347"/>
      <c r="C118" s="345"/>
      <c r="D118" s="343"/>
      <c r="E118" s="344"/>
      <c r="F118" s="139" t="s">
        <v>359</v>
      </c>
      <c r="G118" s="93"/>
      <c r="H118" s="145"/>
      <c r="I118" s="79"/>
      <c r="J118" s="130"/>
      <c r="K118" s="131"/>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2"/>
      <c r="BY118" s="82"/>
      <c r="BZ118" s="82"/>
      <c r="CA118" s="82"/>
      <c r="CB118" s="82"/>
      <c r="CC118" s="82"/>
      <c r="CD118" s="82"/>
      <c r="CE118" s="82"/>
      <c r="CF118" s="82"/>
      <c r="CG118" s="82"/>
      <c r="CH118" s="82"/>
      <c r="CI118" s="82"/>
      <c r="CJ118" s="82"/>
      <c r="CK118" s="82"/>
      <c r="CL118" s="82"/>
      <c r="CM118" s="82"/>
      <c r="CN118" s="82"/>
      <c r="CO118" s="82"/>
      <c r="CP118" s="82"/>
      <c r="CQ118" s="82"/>
      <c r="CR118" s="82"/>
      <c r="CS118" s="82"/>
      <c r="CT118" s="82"/>
      <c r="CU118" s="82"/>
      <c r="CV118" s="82"/>
      <c r="CW118" s="82"/>
      <c r="CX118" s="82"/>
      <c r="CY118" s="82"/>
      <c r="CZ118" s="82"/>
      <c r="DA118" s="82"/>
      <c r="DB118" s="82"/>
      <c r="DC118" s="82"/>
      <c r="DD118" s="82"/>
      <c r="DE118" s="82"/>
      <c r="DF118" s="82"/>
      <c r="DG118" s="82"/>
      <c r="DH118" s="82"/>
      <c r="DI118" s="82"/>
      <c r="DJ118" s="82"/>
      <c r="DK118" s="82"/>
      <c r="DL118" s="82"/>
      <c r="DM118" s="82"/>
      <c r="DN118" s="82"/>
      <c r="DO118" s="82"/>
      <c r="DP118" s="82"/>
    </row>
    <row r="119" spans="1:120" s="80" customFormat="1" ht="69.599999999999994" x14ac:dyDescent="0.3">
      <c r="A119" s="339"/>
      <c r="B119" s="340"/>
      <c r="C119" s="332"/>
      <c r="D119" s="335"/>
      <c r="E119" s="336"/>
      <c r="F119" s="139" t="s">
        <v>360</v>
      </c>
      <c r="G119" s="93"/>
      <c r="H119" s="145"/>
      <c r="I119" s="79"/>
      <c r="J119" s="130"/>
      <c r="K119" s="131"/>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c r="BL119" s="82"/>
      <c r="BM119" s="82"/>
      <c r="BN119" s="82"/>
      <c r="BO119" s="82"/>
      <c r="BP119" s="82"/>
      <c r="BQ119" s="82"/>
      <c r="BR119" s="82"/>
      <c r="BS119" s="82"/>
      <c r="BT119" s="82"/>
      <c r="BU119" s="82"/>
      <c r="BV119" s="82"/>
      <c r="BW119" s="82"/>
      <c r="BX119" s="82"/>
      <c r="BY119" s="82"/>
      <c r="BZ119" s="82"/>
      <c r="CA119" s="82"/>
      <c r="CB119" s="82"/>
      <c r="CC119" s="82"/>
      <c r="CD119" s="82"/>
      <c r="CE119" s="82"/>
      <c r="CF119" s="82"/>
      <c r="CG119" s="82"/>
      <c r="CH119" s="82"/>
      <c r="CI119" s="82"/>
      <c r="CJ119" s="82"/>
      <c r="CK119" s="82"/>
      <c r="CL119" s="82"/>
      <c r="CM119" s="82"/>
      <c r="CN119" s="82"/>
      <c r="CO119" s="82"/>
      <c r="CP119" s="82"/>
      <c r="CQ119" s="82"/>
      <c r="CR119" s="82"/>
      <c r="CS119" s="82"/>
      <c r="CT119" s="82"/>
      <c r="CU119" s="82"/>
      <c r="CV119" s="82"/>
      <c r="CW119" s="82"/>
      <c r="CX119" s="82"/>
      <c r="CY119" s="82"/>
      <c r="CZ119" s="82"/>
      <c r="DA119" s="82"/>
      <c r="DB119" s="82"/>
      <c r="DC119" s="82"/>
      <c r="DD119" s="82"/>
      <c r="DE119" s="82"/>
      <c r="DF119" s="82"/>
      <c r="DG119" s="82"/>
      <c r="DH119" s="82"/>
      <c r="DI119" s="82"/>
      <c r="DJ119" s="82"/>
      <c r="DK119" s="82"/>
      <c r="DL119" s="82"/>
      <c r="DM119" s="82"/>
      <c r="DN119" s="82"/>
      <c r="DO119" s="82"/>
      <c r="DP119" s="82"/>
    </row>
    <row r="120" spans="1:120" s="80" customFormat="1" ht="69.599999999999994" x14ac:dyDescent="0.3">
      <c r="A120" s="337"/>
      <c r="B120" s="338"/>
      <c r="C120" s="331" t="s">
        <v>361</v>
      </c>
      <c r="D120" s="333" t="s">
        <v>362</v>
      </c>
      <c r="E120" s="334"/>
      <c r="F120" s="139" t="s">
        <v>363</v>
      </c>
      <c r="G120" s="93"/>
      <c r="H120" s="145"/>
      <c r="I120" s="79"/>
      <c r="J120" s="130"/>
      <c r="K120" s="131"/>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c r="BL120" s="82"/>
      <c r="BM120" s="82"/>
      <c r="BN120" s="82"/>
      <c r="BO120" s="82"/>
      <c r="BP120" s="82"/>
      <c r="BQ120" s="82"/>
      <c r="BR120" s="82"/>
      <c r="BS120" s="82"/>
      <c r="BT120" s="82"/>
      <c r="BU120" s="82"/>
      <c r="BV120" s="82"/>
      <c r="BW120" s="82"/>
      <c r="BX120" s="82"/>
      <c r="BY120" s="82"/>
      <c r="BZ120" s="82"/>
      <c r="CA120" s="82"/>
      <c r="CB120" s="82"/>
      <c r="CC120" s="82"/>
      <c r="CD120" s="82"/>
      <c r="CE120" s="82"/>
      <c r="CF120" s="82"/>
      <c r="CG120" s="82"/>
      <c r="CH120" s="82"/>
      <c r="CI120" s="82"/>
      <c r="CJ120" s="82"/>
      <c r="CK120" s="82"/>
      <c r="CL120" s="82"/>
      <c r="CM120" s="82"/>
      <c r="CN120" s="82"/>
      <c r="CO120" s="82"/>
      <c r="CP120" s="82"/>
      <c r="CQ120" s="82"/>
      <c r="CR120" s="82"/>
      <c r="CS120" s="82"/>
      <c r="CT120" s="82"/>
      <c r="CU120" s="82"/>
      <c r="CV120" s="82"/>
      <c r="CW120" s="82"/>
      <c r="CX120" s="82"/>
      <c r="CY120" s="82"/>
      <c r="CZ120" s="82"/>
      <c r="DA120" s="82"/>
      <c r="DB120" s="82"/>
      <c r="DC120" s="82"/>
      <c r="DD120" s="82"/>
      <c r="DE120" s="82"/>
      <c r="DF120" s="82"/>
      <c r="DG120" s="82"/>
      <c r="DH120" s="82"/>
      <c r="DI120" s="82"/>
      <c r="DJ120" s="82"/>
      <c r="DK120" s="82"/>
      <c r="DL120" s="82"/>
      <c r="DM120" s="82"/>
      <c r="DN120" s="82"/>
      <c r="DO120" s="82"/>
      <c r="DP120" s="82"/>
    </row>
    <row r="121" spans="1:120" s="80" customFormat="1" ht="17.399999999999999" x14ac:dyDescent="0.3">
      <c r="A121" s="346"/>
      <c r="B121" s="347"/>
      <c r="C121" s="345"/>
      <c r="D121" s="343"/>
      <c r="E121" s="344"/>
      <c r="F121" s="139" t="s">
        <v>364</v>
      </c>
      <c r="G121" s="93"/>
      <c r="H121" s="145"/>
      <c r="I121" s="79"/>
      <c r="J121" s="130"/>
      <c r="K121" s="131"/>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c r="BL121" s="82"/>
      <c r="BM121" s="82"/>
      <c r="BN121" s="82"/>
      <c r="BO121" s="82"/>
      <c r="BP121" s="82"/>
      <c r="BQ121" s="82"/>
      <c r="BR121" s="82"/>
      <c r="BS121" s="82"/>
      <c r="BT121" s="82"/>
      <c r="BU121" s="82"/>
      <c r="BV121" s="82"/>
      <c r="BW121" s="82"/>
      <c r="BX121" s="82"/>
      <c r="BY121" s="82"/>
      <c r="BZ121" s="82"/>
      <c r="CA121" s="82"/>
      <c r="CB121" s="82"/>
      <c r="CC121" s="82"/>
      <c r="CD121" s="82"/>
      <c r="CE121" s="82"/>
      <c r="CF121" s="82"/>
      <c r="CG121" s="82"/>
      <c r="CH121" s="82"/>
      <c r="CI121" s="82"/>
      <c r="CJ121" s="82"/>
      <c r="CK121" s="82"/>
      <c r="CL121" s="82"/>
      <c r="CM121" s="82"/>
      <c r="CN121" s="82"/>
      <c r="CO121" s="82"/>
      <c r="CP121" s="82"/>
      <c r="CQ121" s="82"/>
      <c r="CR121" s="82"/>
      <c r="CS121" s="82"/>
      <c r="CT121" s="82"/>
      <c r="CU121" s="82"/>
      <c r="CV121" s="82"/>
      <c r="CW121" s="82"/>
      <c r="CX121" s="82"/>
      <c r="CY121" s="82"/>
      <c r="CZ121" s="82"/>
      <c r="DA121" s="82"/>
      <c r="DB121" s="82"/>
      <c r="DC121" s="82"/>
      <c r="DD121" s="82"/>
      <c r="DE121" s="82"/>
      <c r="DF121" s="82"/>
      <c r="DG121" s="82"/>
      <c r="DH121" s="82"/>
      <c r="DI121" s="82"/>
      <c r="DJ121" s="82"/>
      <c r="DK121" s="82"/>
      <c r="DL121" s="82"/>
      <c r="DM121" s="82"/>
      <c r="DN121" s="82"/>
      <c r="DO121" s="82"/>
      <c r="DP121" s="82"/>
    </row>
    <row r="122" spans="1:120" s="80" customFormat="1" ht="17.399999999999999" x14ac:dyDescent="0.3">
      <c r="A122" s="346"/>
      <c r="B122" s="347"/>
      <c r="C122" s="345"/>
      <c r="D122" s="343"/>
      <c r="E122" s="344"/>
      <c r="F122" s="139" t="s">
        <v>365</v>
      </c>
      <c r="G122" s="93"/>
      <c r="H122" s="145"/>
      <c r="I122" s="79"/>
      <c r="J122" s="130"/>
      <c r="K122" s="131"/>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c r="BL122" s="82"/>
      <c r="BM122" s="82"/>
      <c r="BN122" s="82"/>
      <c r="BO122" s="82"/>
      <c r="BP122" s="82"/>
      <c r="BQ122" s="82"/>
      <c r="BR122" s="82"/>
      <c r="BS122" s="82"/>
      <c r="BT122" s="82"/>
      <c r="BU122" s="82"/>
      <c r="BV122" s="82"/>
      <c r="BW122" s="82"/>
      <c r="BX122" s="82"/>
      <c r="BY122" s="82"/>
      <c r="BZ122" s="82"/>
      <c r="CA122" s="82"/>
      <c r="CB122" s="82"/>
      <c r="CC122" s="82"/>
      <c r="CD122" s="82"/>
      <c r="CE122" s="82"/>
      <c r="CF122" s="82"/>
      <c r="CG122" s="82"/>
      <c r="CH122" s="82"/>
      <c r="CI122" s="82"/>
      <c r="CJ122" s="82"/>
      <c r="CK122" s="82"/>
      <c r="CL122" s="82"/>
      <c r="CM122" s="82"/>
      <c r="CN122" s="82"/>
      <c r="CO122" s="82"/>
      <c r="CP122" s="82"/>
      <c r="CQ122" s="82"/>
      <c r="CR122" s="82"/>
      <c r="CS122" s="82"/>
      <c r="CT122" s="82"/>
      <c r="CU122" s="82"/>
      <c r="CV122" s="82"/>
      <c r="CW122" s="82"/>
      <c r="CX122" s="82"/>
      <c r="CY122" s="82"/>
      <c r="CZ122" s="82"/>
      <c r="DA122" s="82"/>
      <c r="DB122" s="82"/>
      <c r="DC122" s="82"/>
      <c r="DD122" s="82"/>
      <c r="DE122" s="82"/>
      <c r="DF122" s="82"/>
      <c r="DG122" s="82"/>
      <c r="DH122" s="82"/>
      <c r="DI122" s="82"/>
      <c r="DJ122" s="82"/>
      <c r="DK122" s="82"/>
      <c r="DL122" s="82"/>
      <c r="DM122" s="82"/>
      <c r="DN122" s="82"/>
      <c r="DO122" s="82"/>
      <c r="DP122" s="82"/>
    </row>
    <row r="123" spans="1:120" s="80" customFormat="1" ht="17.399999999999999" x14ac:dyDescent="0.3">
      <c r="A123" s="346"/>
      <c r="B123" s="347"/>
      <c r="C123" s="345"/>
      <c r="D123" s="343"/>
      <c r="E123" s="344"/>
      <c r="F123" s="139" t="s">
        <v>366</v>
      </c>
      <c r="G123" s="93"/>
      <c r="H123" s="145"/>
      <c r="I123" s="79"/>
      <c r="J123" s="130"/>
      <c r="K123" s="131"/>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c r="BL123" s="82"/>
      <c r="BM123" s="82"/>
      <c r="BN123" s="82"/>
      <c r="BO123" s="82"/>
      <c r="BP123" s="82"/>
      <c r="BQ123" s="82"/>
      <c r="BR123" s="82"/>
      <c r="BS123" s="82"/>
      <c r="BT123" s="82"/>
      <c r="BU123" s="82"/>
      <c r="BV123" s="82"/>
      <c r="BW123" s="82"/>
      <c r="BX123" s="82"/>
      <c r="BY123" s="82"/>
      <c r="BZ123" s="82"/>
      <c r="CA123" s="82"/>
      <c r="CB123" s="82"/>
      <c r="CC123" s="82"/>
      <c r="CD123" s="82"/>
      <c r="CE123" s="82"/>
      <c r="CF123" s="82"/>
      <c r="CG123" s="82"/>
      <c r="CH123" s="82"/>
      <c r="CI123" s="82"/>
      <c r="CJ123" s="82"/>
      <c r="CK123" s="82"/>
      <c r="CL123" s="82"/>
      <c r="CM123" s="82"/>
      <c r="CN123" s="82"/>
      <c r="CO123" s="82"/>
      <c r="CP123" s="82"/>
      <c r="CQ123" s="82"/>
      <c r="CR123" s="82"/>
      <c r="CS123" s="82"/>
      <c r="CT123" s="82"/>
      <c r="CU123" s="82"/>
      <c r="CV123" s="82"/>
      <c r="CW123" s="82"/>
      <c r="CX123" s="82"/>
      <c r="CY123" s="82"/>
      <c r="CZ123" s="82"/>
      <c r="DA123" s="82"/>
      <c r="DB123" s="82"/>
      <c r="DC123" s="82"/>
      <c r="DD123" s="82"/>
      <c r="DE123" s="82"/>
      <c r="DF123" s="82"/>
      <c r="DG123" s="82"/>
      <c r="DH123" s="82"/>
      <c r="DI123" s="82"/>
      <c r="DJ123" s="82"/>
      <c r="DK123" s="82"/>
      <c r="DL123" s="82"/>
      <c r="DM123" s="82"/>
      <c r="DN123" s="82"/>
      <c r="DO123" s="82"/>
      <c r="DP123" s="82"/>
    </row>
    <row r="124" spans="1:120" s="80" customFormat="1" ht="34.799999999999997" x14ac:dyDescent="0.3">
      <c r="A124" s="346"/>
      <c r="B124" s="347"/>
      <c r="C124" s="345"/>
      <c r="D124" s="343"/>
      <c r="E124" s="344"/>
      <c r="F124" s="139" t="s">
        <v>367</v>
      </c>
      <c r="G124" s="93"/>
      <c r="H124" s="145"/>
      <c r="I124" s="79"/>
      <c r="J124" s="130"/>
      <c r="K124" s="131"/>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c r="BL124" s="82"/>
      <c r="BM124" s="82"/>
      <c r="BN124" s="82"/>
      <c r="BO124" s="82"/>
      <c r="BP124" s="82"/>
      <c r="BQ124" s="82"/>
      <c r="BR124" s="82"/>
      <c r="BS124" s="82"/>
      <c r="BT124" s="82"/>
      <c r="BU124" s="82"/>
      <c r="BV124" s="82"/>
      <c r="BW124" s="82"/>
      <c r="BX124" s="82"/>
      <c r="BY124" s="82"/>
      <c r="BZ124" s="82"/>
      <c r="CA124" s="82"/>
      <c r="CB124" s="82"/>
      <c r="CC124" s="82"/>
      <c r="CD124" s="82"/>
      <c r="CE124" s="82"/>
      <c r="CF124" s="82"/>
      <c r="CG124" s="82"/>
      <c r="CH124" s="82"/>
      <c r="CI124" s="82"/>
      <c r="CJ124" s="82"/>
      <c r="CK124" s="82"/>
      <c r="CL124" s="82"/>
      <c r="CM124" s="82"/>
      <c r="CN124" s="82"/>
      <c r="CO124" s="82"/>
      <c r="CP124" s="82"/>
      <c r="CQ124" s="82"/>
      <c r="CR124" s="82"/>
      <c r="CS124" s="82"/>
      <c r="CT124" s="82"/>
      <c r="CU124" s="82"/>
      <c r="CV124" s="82"/>
      <c r="CW124" s="82"/>
      <c r="CX124" s="82"/>
      <c r="CY124" s="82"/>
      <c r="CZ124" s="82"/>
      <c r="DA124" s="82"/>
      <c r="DB124" s="82"/>
      <c r="DC124" s="82"/>
      <c r="DD124" s="82"/>
      <c r="DE124" s="82"/>
      <c r="DF124" s="82"/>
      <c r="DG124" s="82"/>
      <c r="DH124" s="82"/>
      <c r="DI124" s="82"/>
      <c r="DJ124" s="82"/>
      <c r="DK124" s="82"/>
      <c r="DL124" s="82"/>
      <c r="DM124" s="82"/>
      <c r="DN124" s="82"/>
      <c r="DO124" s="82"/>
      <c r="DP124" s="82"/>
    </row>
    <row r="125" spans="1:120" s="80" customFormat="1" ht="69.599999999999994" x14ac:dyDescent="0.3">
      <c r="A125" s="339"/>
      <c r="B125" s="340"/>
      <c r="C125" s="332"/>
      <c r="D125" s="335"/>
      <c r="E125" s="336"/>
      <c r="F125" s="139" t="s">
        <v>368</v>
      </c>
      <c r="G125" s="93"/>
      <c r="H125" s="145"/>
      <c r="I125" s="79"/>
      <c r="J125" s="130"/>
      <c r="K125" s="131"/>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c r="BL125" s="82"/>
      <c r="BM125" s="82"/>
      <c r="BN125" s="82"/>
      <c r="BO125" s="82"/>
      <c r="BP125" s="82"/>
      <c r="BQ125" s="82"/>
      <c r="BR125" s="82"/>
      <c r="BS125" s="82"/>
      <c r="BT125" s="82"/>
      <c r="BU125" s="82"/>
      <c r="BV125" s="82"/>
      <c r="BW125" s="82"/>
      <c r="BX125" s="82"/>
      <c r="BY125" s="82"/>
      <c r="BZ125" s="82"/>
      <c r="CA125" s="82"/>
      <c r="CB125" s="82"/>
      <c r="CC125" s="82"/>
      <c r="CD125" s="82"/>
      <c r="CE125" s="82"/>
      <c r="CF125" s="82"/>
      <c r="CG125" s="82"/>
      <c r="CH125" s="82"/>
      <c r="CI125" s="82"/>
      <c r="CJ125" s="82"/>
      <c r="CK125" s="82"/>
      <c r="CL125" s="82"/>
      <c r="CM125" s="82"/>
      <c r="CN125" s="82"/>
      <c r="CO125" s="82"/>
      <c r="CP125" s="82"/>
      <c r="CQ125" s="82"/>
      <c r="CR125" s="82"/>
      <c r="CS125" s="82"/>
      <c r="CT125" s="82"/>
      <c r="CU125" s="82"/>
      <c r="CV125" s="82"/>
      <c r="CW125" s="82"/>
      <c r="CX125" s="82"/>
      <c r="CY125" s="82"/>
      <c r="CZ125" s="82"/>
      <c r="DA125" s="82"/>
      <c r="DB125" s="82"/>
      <c r="DC125" s="82"/>
      <c r="DD125" s="82"/>
      <c r="DE125" s="82"/>
      <c r="DF125" s="82"/>
      <c r="DG125" s="82"/>
      <c r="DH125" s="82"/>
      <c r="DI125" s="82"/>
      <c r="DJ125" s="82"/>
      <c r="DK125" s="82"/>
      <c r="DL125" s="82"/>
      <c r="DM125" s="82"/>
      <c r="DN125" s="82"/>
      <c r="DO125" s="82"/>
      <c r="DP125" s="82"/>
    </row>
    <row r="126" spans="1:120" s="80" customFormat="1" ht="87" x14ac:dyDescent="0.3">
      <c r="A126" s="337"/>
      <c r="B126" s="338"/>
      <c r="C126" s="331" t="s">
        <v>369</v>
      </c>
      <c r="D126" s="333" t="s">
        <v>370</v>
      </c>
      <c r="E126" s="334"/>
      <c r="F126" s="139" t="s">
        <v>371</v>
      </c>
      <c r="G126" s="93"/>
      <c r="H126" s="145"/>
      <c r="I126" s="79"/>
      <c r="J126" s="130"/>
      <c r="K126" s="131"/>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c r="BL126" s="82"/>
      <c r="BM126" s="82"/>
      <c r="BN126" s="82"/>
      <c r="BO126" s="82"/>
      <c r="BP126" s="82"/>
      <c r="BQ126" s="82"/>
      <c r="BR126" s="82"/>
      <c r="BS126" s="82"/>
      <c r="BT126" s="82"/>
      <c r="BU126" s="82"/>
      <c r="BV126" s="82"/>
      <c r="BW126" s="82"/>
      <c r="BX126" s="82"/>
      <c r="BY126" s="82"/>
      <c r="BZ126" s="82"/>
      <c r="CA126" s="82"/>
      <c r="CB126" s="82"/>
      <c r="CC126" s="82"/>
      <c r="CD126" s="82"/>
      <c r="CE126" s="82"/>
      <c r="CF126" s="82"/>
      <c r="CG126" s="82"/>
      <c r="CH126" s="82"/>
      <c r="CI126" s="82"/>
      <c r="CJ126" s="82"/>
      <c r="CK126" s="82"/>
      <c r="CL126" s="82"/>
      <c r="CM126" s="82"/>
      <c r="CN126" s="82"/>
      <c r="CO126" s="82"/>
      <c r="CP126" s="82"/>
      <c r="CQ126" s="82"/>
      <c r="CR126" s="82"/>
      <c r="CS126" s="82"/>
      <c r="CT126" s="82"/>
      <c r="CU126" s="82"/>
      <c r="CV126" s="82"/>
      <c r="CW126" s="82"/>
      <c r="CX126" s="82"/>
      <c r="CY126" s="82"/>
      <c r="CZ126" s="82"/>
      <c r="DA126" s="82"/>
      <c r="DB126" s="82"/>
      <c r="DC126" s="82"/>
      <c r="DD126" s="82"/>
      <c r="DE126" s="82"/>
      <c r="DF126" s="82"/>
      <c r="DG126" s="82"/>
      <c r="DH126" s="82"/>
      <c r="DI126" s="82"/>
      <c r="DJ126" s="82"/>
      <c r="DK126" s="82"/>
      <c r="DL126" s="82"/>
      <c r="DM126" s="82"/>
      <c r="DN126" s="82"/>
      <c r="DO126" s="82"/>
      <c r="DP126" s="82"/>
    </row>
    <row r="127" spans="1:120" s="80" customFormat="1" ht="69.599999999999994" x14ac:dyDescent="0.3">
      <c r="A127" s="339"/>
      <c r="B127" s="340"/>
      <c r="C127" s="332"/>
      <c r="D127" s="335"/>
      <c r="E127" s="336"/>
      <c r="F127" s="139" t="s">
        <v>372</v>
      </c>
      <c r="G127" s="93"/>
      <c r="H127" s="145"/>
      <c r="I127" s="79"/>
      <c r="J127" s="130"/>
      <c r="K127" s="131"/>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c r="BL127" s="82"/>
      <c r="BM127" s="82"/>
      <c r="BN127" s="82"/>
      <c r="BO127" s="82"/>
      <c r="BP127" s="82"/>
      <c r="BQ127" s="82"/>
      <c r="BR127" s="82"/>
      <c r="BS127" s="82"/>
      <c r="BT127" s="82"/>
      <c r="BU127" s="82"/>
      <c r="BV127" s="82"/>
      <c r="BW127" s="82"/>
      <c r="BX127" s="82"/>
      <c r="BY127" s="82"/>
      <c r="BZ127" s="82"/>
      <c r="CA127" s="82"/>
      <c r="CB127" s="82"/>
      <c r="CC127" s="82"/>
      <c r="CD127" s="82"/>
      <c r="CE127" s="82"/>
      <c r="CF127" s="82"/>
      <c r="CG127" s="82"/>
      <c r="CH127" s="82"/>
      <c r="CI127" s="82"/>
      <c r="CJ127" s="82"/>
      <c r="CK127" s="82"/>
      <c r="CL127" s="82"/>
      <c r="CM127" s="82"/>
      <c r="CN127" s="82"/>
      <c r="CO127" s="82"/>
      <c r="CP127" s="82"/>
      <c r="CQ127" s="82"/>
      <c r="CR127" s="82"/>
      <c r="CS127" s="82"/>
      <c r="CT127" s="82"/>
      <c r="CU127" s="82"/>
      <c r="CV127" s="82"/>
      <c r="CW127" s="82"/>
      <c r="CX127" s="82"/>
      <c r="CY127" s="82"/>
      <c r="CZ127" s="82"/>
      <c r="DA127" s="82"/>
      <c r="DB127" s="82"/>
      <c r="DC127" s="82"/>
      <c r="DD127" s="82"/>
      <c r="DE127" s="82"/>
      <c r="DF127" s="82"/>
      <c r="DG127" s="82"/>
      <c r="DH127" s="82"/>
      <c r="DI127" s="82"/>
      <c r="DJ127" s="82"/>
      <c r="DK127" s="82"/>
      <c r="DL127" s="82"/>
      <c r="DM127" s="82"/>
      <c r="DN127" s="82"/>
      <c r="DO127" s="82"/>
      <c r="DP127" s="82"/>
    </row>
    <row r="128" spans="1:120" s="80" customFormat="1" ht="139.19999999999999" x14ac:dyDescent="0.3">
      <c r="A128" s="337"/>
      <c r="B128" s="338"/>
      <c r="C128" s="331" t="s">
        <v>373</v>
      </c>
      <c r="D128" s="333" t="s">
        <v>374</v>
      </c>
      <c r="E128" s="334"/>
      <c r="F128" s="139" t="s">
        <v>375</v>
      </c>
      <c r="G128" s="93"/>
      <c r="H128" s="145"/>
      <c r="I128" s="79"/>
      <c r="J128" s="130"/>
      <c r="K128" s="131"/>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c r="BL128" s="82"/>
      <c r="BM128" s="82"/>
      <c r="BN128" s="82"/>
      <c r="BO128" s="82"/>
      <c r="BP128" s="82"/>
      <c r="BQ128" s="82"/>
      <c r="BR128" s="82"/>
      <c r="BS128" s="82"/>
      <c r="BT128" s="82"/>
      <c r="BU128" s="82"/>
      <c r="BV128" s="82"/>
      <c r="BW128" s="82"/>
      <c r="BX128" s="82"/>
      <c r="BY128" s="82"/>
      <c r="BZ128" s="82"/>
      <c r="CA128" s="82"/>
      <c r="CB128" s="82"/>
      <c r="CC128" s="82"/>
      <c r="CD128" s="82"/>
      <c r="CE128" s="82"/>
      <c r="CF128" s="82"/>
      <c r="CG128" s="82"/>
      <c r="CH128" s="82"/>
      <c r="CI128" s="82"/>
      <c r="CJ128" s="82"/>
      <c r="CK128" s="82"/>
      <c r="CL128" s="82"/>
      <c r="CM128" s="82"/>
      <c r="CN128" s="82"/>
      <c r="CO128" s="82"/>
      <c r="CP128" s="82"/>
      <c r="CQ128" s="82"/>
      <c r="CR128" s="82"/>
      <c r="CS128" s="82"/>
      <c r="CT128" s="82"/>
      <c r="CU128" s="82"/>
      <c r="CV128" s="82"/>
      <c r="CW128" s="82"/>
      <c r="CX128" s="82"/>
      <c r="CY128" s="82"/>
      <c r="CZ128" s="82"/>
      <c r="DA128" s="82"/>
      <c r="DB128" s="82"/>
      <c r="DC128" s="82"/>
      <c r="DD128" s="82"/>
      <c r="DE128" s="82"/>
      <c r="DF128" s="82"/>
      <c r="DG128" s="82"/>
      <c r="DH128" s="82"/>
      <c r="DI128" s="82"/>
      <c r="DJ128" s="82"/>
      <c r="DK128" s="82"/>
      <c r="DL128" s="82"/>
      <c r="DM128" s="82"/>
      <c r="DN128" s="82"/>
      <c r="DO128" s="82"/>
      <c r="DP128" s="82"/>
    </row>
    <row r="129" spans="1:120" s="80" customFormat="1" ht="69.599999999999994" x14ac:dyDescent="0.3">
      <c r="A129" s="339"/>
      <c r="B129" s="340"/>
      <c r="C129" s="332"/>
      <c r="D129" s="335"/>
      <c r="E129" s="336"/>
      <c r="F129" s="139" t="s">
        <v>372</v>
      </c>
      <c r="G129" s="93"/>
      <c r="H129" s="145"/>
      <c r="I129" s="79"/>
      <c r="J129" s="130"/>
      <c r="K129" s="131"/>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c r="BL129" s="82"/>
      <c r="BM129" s="82"/>
      <c r="BN129" s="82"/>
      <c r="BO129" s="82"/>
      <c r="BP129" s="82"/>
      <c r="BQ129" s="82"/>
      <c r="BR129" s="82"/>
      <c r="BS129" s="82"/>
      <c r="BT129" s="82"/>
      <c r="BU129" s="82"/>
      <c r="BV129" s="82"/>
      <c r="BW129" s="82"/>
      <c r="BX129" s="82"/>
      <c r="BY129" s="82"/>
      <c r="BZ129" s="82"/>
      <c r="CA129" s="82"/>
      <c r="CB129" s="82"/>
      <c r="CC129" s="82"/>
      <c r="CD129" s="82"/>
      <c r="CE129" s="82"/>
      <c r="CF129" s="82"/>
      <c r="CG129" s="82"/>
      <c r="CH129" s="82"/>
      <c r="CI129" s="82"/>
      <c r="CJ129" s="82"/>
      <c r="CK129" s="82"/>
      <c r="CL129" s="82"/>
      <c r="CM129" s="82"/>
      <c r="CN129" s="82"/>
      <c r="CO129" s="82"/>
      <c r="CP129" s="82"/>
      <c r="CQ129" s="82"/>
      <c r="CR129" s="82"/>
      <c r="CS129" s="82"/>
      <c r="CT129" s="82"/>
      <c r="CU129" s="82"/>
      <c r="CV129" s="82"/>
      <c r="CW129" s="82"/>
      <c r="CX129" s="82"/>
      <c r="CY129" s="82"/>
      <c r="CZ129" s="82"/>
      <c r="DA129" s="82"/>
      <c r="DB129" s="82"/>
      <c r="DC129" s="82"/>
      <c r="DD129" s="82"/>
      <c r="DE129" s="82"/>
      <c r="DF129" s="82"/>
      <c r="DG129" s="82"/>
      <c r="DH129" s="82"/>
      <c r="DI129" s="82"/>
      <c r="DJ129" s="82"/>
      <c r="DK129" s="82"/>
      <c r="DL129" s="82"/>
      <c r="DM129" s="82"/>
      <c r="DN129" s="82"/>
      <c r="DO129" s="82"/>
      <c r="DP129" s="82"/>
    </row>
    <row r="130" spans="1:120" s="80" customFormat="1" ht="35.4" x14ac:dyDescent="0.35">
      <c r="A130" s="341"/>
      <c r="B130" s="342"/>
      <c r="C130" s="178" t="s">
        <v>376</v>
      </c>
      <c r="D130" s="325" t="s">
        <v>377</v>
      </c>
      <c r="E130" s="326"/>
      <c r="F130" s="139" t="s">
        <v>378</v>
      </c>
      <c r="G130" s="93"/>
      <c r="H130" s="145"/>
      <c r="I130" s="79"/>
      <c r="J130" s="130"/>
      <c r="K130" s="131"/>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c r="BL130" s="82"/>
      <c r="BM130" s="82"/>
      <c r="BN130" s="82"/>
      <c r="BO130" s="82"/>
      <c r="BP130" s="82"/>
      <c r="BQ130" s="82"/>
      <c r="BR130" s="82"/>
      <c r="BS130" s="82"/>
      <c r="BT130" s="82"/>
      <c r="BU130" s="82"/>
      <c r="BV130" s="82"/>
      <c r="BW130" s="82"/>
      <c r="BX130" s="82"/>
      <c r="BY130" s="82"/>
      <c r="BZ130" s="82"/>
      <c r="CA130" s="82"/>
      <c r="CB130" s="82"/>
      <c r="CC130" s="82"/>
      <c r="CD130" s="82"/>
      <c r="CE130" s="82"/>
      <c r="CF130" s="82"/>
      <c r="CG130" s="82"/>
      <c r="CH130" s="82"/>
      <c r="CI130" s="82"/>
      <c r="CJ130" s="82"/>
      <c r="CK130" s="82"/>
      <c r="CL130" s="82"/>
      <c r="CM130" s="82"/>
      <c r="CN130" s="82"/>
      <c r="CO130" s="82"/>
      <c r="CP130" s="82"/>
      <c r="CQ130" s="82"/>
      <c r="CR130" s="82"/>
      <c r="CS130" s="82"/>
      <c r="CT130" s="82"/>
      <c r="CU130" s="82"/>
      <c r="CV130" s="82"/>
      <c r="CW130" s="82"/>
      <c r="CX130" s="82"/>
      <c r="CY130" s="82"/>
      <c r="CZ130" s="82"/>
      <c r="DA130" s="82"/>
      <c r="DB130" s="82"/>
      <c r="DC130" s="82"/>
      <c r="DD130" s="82"/>
      <c r="DE130" s="82"/>
      <c r="DF130" s="82"/>
      <c r="DG130" s="82"/>
      <c r="DH130" s="82"/>
      <c r="DI130" s="82"/>
      <c r="DJ130" s="82"/>
      <c r="DK130" s="82"/>
      <c r="DL130" s="82"/>
      <c r="DM130" s="82"/>
      <c r="DN130" s="82"/>
      <c r="DO130" s="82"/>
      <c r="DP130" s="82"/>
    </row>
    <row r="131" spans="1:120" s="80" customFormat="1" ht="122.4" x14ac:dyDescent="0.35">
      <c r="A131" s="341"/>
      <c r="B131" s="342"/>
      <c r="C131" s="178" t="s">
        <v>379</v>
      </c>
      <c r="D131" s="396" t="s">
        <v>380</v>
      </c>
      <c r="E131" s="397"/>
      <c r="F131" s="139" t="s">
        <v>381</v>
      </c>
      <c r="G131" s="93"/>
      <c r="H131" s="145"/>
      <c r="I131" s="79"/>
      <c r="J131" s="130"/>
      <c r="K131" s="131"/>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c r="BL131" s="82"/>
      <c r="BM131" s="82"/>
      <c r="BN131" s="82"/>
      <c r="BO131" s="82"/>
      <c r="BP131" s="82"/>
      <c r="BQ131" s="82"/>
      <c r="BR131" s="82"/>
      <c r="BS131" s="82"/>
      <c r="BT131" s="82"/>
      <c r="BU131" s="82"/>
      <c r="BV131" s="82"/>
      <c r="BW131" s="82"/>
      <c r="BX131" s="82"/>
      <c r="BY131" s="82"/>
      <c r="BZ131" s="82"/>
      <c r="CA131" s="82"/>
      <c r="CB131" s="82"/>
      <c r="CC131" s="82"/>
      <c r="CD131" s="82"/>
      <c r="CE131" s="82"/>
      <c r="CF131" s="82"/>
      <c r="CG131" s="82"/>
      <c r="CH131" s="82"/>
      <c r="CI131" s="82"/>
      <c r="CJ131" s="82"/>
      <c r="CK131" s="82"/>
      <c r="CL131" s="82"/>
      <c r="CM131" s="82"/>
      <c r="CN131" s="82"/>
      <c r="CO131" s="82"/>
      <c r="CP131" s="82"/>
      <c r="CQ131" s="82"/>
      <c r="CR131" s="82"/>
      <c r="CS131" s="82"/>
      <c r="CT131" s="82"/>
      <c r="CU131" s="82"/>
      <c r="CV131" s="82"/>
      <c r="CW131" s="82"/>
      <c r="CX131" s="82"/>
      <c r="CY131" s="82"/>
      <c r="CZ131" s="82"/>
      <c r="DA131" s="82"/>
      <c r="DB131" s="82"/>
      <c r="DC131" s="82"/>
      <c r="DD131" s="82"/>
      <c r="DE131" s="82"/>
      <c r="DF131" s="82"/>
      <c r="DG131" s="82"/>
      <c r="DH131" s="82"/>
      <c r="DI131" s="82"/>
      <c r="DJ131" s="82"/>
      <c r="DK131" s="82"/>
      <c r="DL131" s="82"/>
      <c r="DM131" s="82"/>
      <c r="DN131" s="82"/>
      <c r="DO131" s="82"/>
      <c r="DP131" s="82"/>
    </row>
    <row r="132" spans="1:120" s="80" customFormat="1" x14ac:dyDescent="0.35">
      <c r="A132" s="341"/>
      <c r="B132" s="342"/>
      <c r="C132" s="178" t="s">
        <v>382</v>
      </c>
      <c r="D132" s="325" t="s">
        <v>383</v>
      </c>
      <c r="E132" s="326"/>
      <c r="F132" s="139"/>
      <c r="G132" s="93"/>
      <c r="H132" s="145"/>
      <c r="I132" s="79"/>
      <c r="J132" s="130"/>
      <c r="K132" s="131"/>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c r="BL132" s="82"/>
      <c r="BM132" s="82"/>
      <c r="BN132" s="82"/>
      <c r="BO132" s="82"/>
      <c r="BP132" s="82"/>
      <c r="BQ132" s="82"/>
      <c r="BR132" s="82"/>
      <c r="BS132" s="82"/>
      <c r="BT132" s="82"/>
      <c r="BU132" s="82"/>
      <c r="BV132" s="82"/>
      <c r="BW132" s="82"/>
      <c r="BX132" s="82"/>
      <c r="BY132" s="82"/>
      <c r="BZ132" s="82"/>
      <c r="CA132" s="82"/>
      <c r="CB132" s="82"/>
      <c r="CC132" s="82"/>
      <c r="CD132" s="82"/>
      <c r="CE132" s="82"/>
      <c r="CF132" s="82"/>
      <c r="CG132" s="82"/>
      <c r="CH132" s="82"/>
      <c r="CI132" s="82"/>
      <c r="CJ132" s="82"/>
      <c r="CK132" s="82"/>
      <c r="CL132" s="82"/>
      <c r="CM132" s="82"/>
      <c r="CN132" s="82"/>
      <c r="CO132" s="82"/>
      <c r="CP132" s="82"/>
      <c r="CQ132" s="82"/>
      <c r="CR132" s="82"/>
      <c r="CS132" s="82"/>
      <c r="CT132" s="82"/>
      <c r="CU132" s="82"/>
      <c r="CV132" s="82"/>
      <c r="CW132" s="82"/>
      <c r="CX132" s="82"/>
      <c r="CY132" s="82"/>
      <c r="CZ132" s="82"/>
      <c r="DA132" s="82"/>
      <c r="DB132" s="82"/>
      <c r="DC132" s="82"/>
      <c r="DD132" s="82"/>
      <c r="DE132" s="82"/>
      <c r="DF132" s="82"/>
      <c r="DG132" s="82"/>
      <c r="DH132" s="82"/>
      <c r="DI132" s="82"/>
      <c r="DJ132" s="82"/>
      <c r="DK132" s="82"/>
      <c r="DL132" s="82"/>
      <c r="DM132" s="82"/>
      <c r="DN132" s="82"/>
      <c r="DO132" s="82"/>
      <c r="DP132" s="82"/>
    </row>
    <row r="133" spans="1:120" s="15" customFormat="1" ht="35.4" x14ac:dyDescent="0.35">
      <c r="A133" s="166"/>
      <c r="B133" s="171">
        <v>1.2</v>
      </c>
      <c r="C133" s="266" t="s">
        <v>384</v>
      </c>
      <c r="D133" s="266"/>
      <c r="E133" s="266"/>
      <c r="F133" s="141" t="s">
        <v>385</v>
      </c>
      <c r="G133" s="90"/>
      <c r="H133" s="147"/>
      <c r="I133" s="78"/>
      <c r="J133" s="130"/>
      <c r="K133" s="131"/>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c r="BL133" s="82"/>
      <c r="BM133" s="82"/>
      <c r="BN133" s="82"/>
      <c r="BO133" s="82"/>
      <c r="BP133" s="82"/>
      <c r="BQ133" s="82"/>
      <c r="BR133" s="82"/>
      <c r="BS133" s="82"/>
      <c r="BT133" s="82"/>
      <c r="BU133" s="82"/>
      <c r="BV133" s="82"/>
      <c r="BW133" s="82"/>
      <c r="BX133" s="82"/>
      <c r="BY133" s="82"/>
      <c r="BZ133" s="82"/>
      <c r="CA133" s="82"/>
      <c r="CB133" s="82"/>
      <c r="CC133" s="82"/>
      <c r="CD133" s="82"/>
      <c r="CE133" s="82"/>
      <c r="CF133" s="82"/>
      <c r="CG133" s="82"/>
      <c r="CH133" s="82"/>
      <c r="CI133" s="82"/>
      <c r="CJ133" s="82"/>
      <c r="CK133" s="82"/>
      <c r="CL133" s="82"/>
      <c r="CM133" s="82"/>
      <c r="CN133" s="82"/>
      <c r="CO133" s="82"/>
      <c r="CP133" s="82"/>
      <c r="CQ133" s="82"/>
      <c r="CR133" s="82"/>
      <c r="CS133" s="82"/>
      <c r="CT133" s="82"/>
      <c r="CU133" s="82"/>
      <c r="CV133" s="82"/>
      <c r="CW133" s="82"/>
      <c r="CX133" s="82"/>
      <c r="CY133" s="82"/>
      <c r="CZ133" s="82"/>
      <c r="DA133" s="82"/>
      <c r="DB133" s="82"/>
      <c r="DC133" s="82"/>
      <c r="DD133" s="82"/>
      <c r="DE133" s="82"/>
      <c r="DF133" s="82"/>
      <c r="DG133" s="82"/>
      <c r="DH133" s="82"/>
      <c r="DI133" s="82"/>
      <c r="DJ133" s="82"/>
      <c r="DK133" s="82"/>
      <c r="DL133" s="82"/>
      <c r="DM133" s="82"/>
      <c r="DN133" s="82"/>
      <c r="DO133" s="82"/>
      <c r="DP133" s="82"/>
    </row>
    <row r="134" spans="1:120" s="80" customFormat="1" ht="122.4" x14ac:dyDescent="0.35">
      <c r="A134" s="341"/>
      <c r="B134" s="342"/>
      <c r="C134" s="178" t="s">
        <v>386</v>
      </c>
      <c r="D134" s="381" t="s">
        <v>387</v>
      </c>
      <c r="E134" s="381"/>
      <c r="F134" s="139" t="s">
        <v>388</v>
      </c>
      <c r="G134" s="93"/>
      <c r="H134" s="145"/>
      <c r="I134" s="79"/>
      <c r="J134" s="130"/>
      <c r="K134" s="131"/>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c r="BL134" s="82"/>
      <c r="BM134" s="82"/>
      <c r="BN134" s="82"/>
      <c r="BO134" s="82"/>
      <c r="BP134" s="82"/>
      <c r="BQ134" s="82"/>
      <c r="BR134" s="82"/>
      <c r="BS134" s="82"/>
      <c r="BT134" s="82"/>
      <c r="BU134" s="82"/>
      <c r="BV134" s="82"/>
      <c r="BW134" s="82"/>
      <c r="BX134" s="82"/>
      <c r="BY134" s="82"/>
      <c r="BZ134" s="82"/>
      <c r="CA134" s="82"/>
      <c r="CB134" s="82"/>
      <c r="CC134" s="82"/>
      <c r="CD134" s="82"/>
      <c r="CE134" s="82"/>
      <c r="CF134" s="82"/>
      <c r="CG134" s="82"/>
      <c r="CH134" s="82"/>
      <c r="CI134" s="82"/>
      <c r="CJ134" s="82"/>
      <c r="CK134" s="82"/>
      <c r="CL134" s="82"/>
      <c r="CM134" s="82"/>
      <c r="CN134" s="82"/>
      <c r="CO134" s="82"/>
      <c r="CP134" s="82"/>
      <c r="CQ134" s="82"/>
      <c r="CR134" s="82"/>
      <c r="CS134" s="82"/>
      <c r="CT134" s="82"/>
      <c r="CU134" s="82"/>
      <c r="CV134" s="82"/>
      <c r="CW134" s="82"/>
      <c r="CX134" s="82"/>
      <c r="CY134" s="82"/>
      <c r="CZ134" s="82"/>
      <c r="DA134" s="82"/>
      <c r="DB134" s="82"/>
      <c r="DC134" s="82"/>
      <c r="DD134" s="82"/>
      <c r="DE134" s="82"/>
      <c r="DF134" s="82"/>
      <c r="DG134" s="82"/>
      <c r="DH134" s="82"/>
      <c r="DI134" s="82"/>
      <c r="DJ134" s="82"/>
      <c r="DK134" s="82"/>
      <c r="DL134" s="82"/>
      <c r="DM134" s="82"/>
      <c r="DN134" s="82"/>
      <c r="DO134" s="82"/>
      <c r="DP134" s="82"/>
    </row>
    <row r="135" spans="1:120" s="80" customFormat="1" ht="35.4" x14ac:dyDescent="0.35">
      <c r="A135" s="341"/>
      <c r="B135" s="342"/>
      <c r="C135" s="178" t="s">
        <v>389</v>
      </c>
      <c r="D135" s="380" t="s">
        <v>390</v>
      </c>
      <c r="E135" s="380"/>
      <c r="F135" s="139" t="s">
        <v>391</v>
      </c>
      <c r="G135" s="93"/>
      <c r="H135" s="145"/>
      <c r="I135" s="79"/>
      <c r="J135" s="130"/>
      <c r="K135" s="131"/>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c r="BL135" s="82"/>
      <c r="BM135" s="82"/>
      <c r="BN135" s="82"/>
      <c r="BO135" s="82"/>
      <c r="BP135" s="82"/>
      <c r="BQ135" s="82"/>
      <c r="BR135" s="82"/>
      <c r="BS135" s="82"/>
      <c r="BT135" s="82"/>
      <c r="BU135" s="82"/>
      <c r="BV135" s="82"/>
      <c r="BW135" s="82"/>
      <c r="BX135" s="82"/>
      <c r="BY135" s="82"/>
      <c r="BZ135" s="82"/>
      <c r="CA135" s="82"/>
      <c r="CB135" s="82"/>
      <c r="CC135" s="82"/>
      <c r="CD135" s="82"/>
      <c r="CE135" s="82"/>
      <c r="CF135" s="82"/>
      <c r="CG135" s="82"/>
      <c r="CH135" s="82"/>
      <c r="CI135" s="82"/>
      <c r="CJ135" s="82"/>
      <c r="CK135" s="82"/>
      <c r="CL135" s="82"/>
      <c r="CM135" s="82"/>
      <c r="CN135" s="82"/>
      <c r="CO135" s="82"/>
      <c r="CP135" s="82"/>
      <c r="CQ135" s="82"/>
      <c r="CR135" s="82"/>
      <c r="CS135" s="82"/>
      <c r="CT135" s="82"/>
      <c r="CU135" s="82"/>
      <c r="CV135" s="82"/>
      <c r="CW135" s="82"/>
      <c r="CX135" s="82"/>
      <c r="CY135" s="82"/>
      <c r="CZ135" s="82"/>
      <c r="DA135" s="82"/>
      <c r="DB135" s="82"/>
      <c r="DC135" s="82"/>
      <c r="DD135" s="82"/>
      <c r="DE135" s="82"/>
      <c r="DF135" s="82"/>
      <c r="DG135" s="82"/>
      <c r="DH135" s="82"/>
      <c r="DI135" s="82"/>
      <c r="DJ135" s="82"/>
      <c r="DK135" s="82"/>
      <c r="DL135" s="82"/>
      <c r="DM135" s="82"/>
      <c r="DN135" s="82"/>
      <c r="DO135" s="82"/>
      <c r="DP135" s="82"/>
    </row>
    <row r="136" spans="1:120" s="80" customFormat="1" ht="35.4" x14ac:dyDescent="0.35">
      <c r="A136" s="341"/>
      <c r="B136" s="342"/>
      <c r="C136" s="178" t="s">
        <v>392</v>
      </c>
      <c r="D136" s="380" t="s">
        <v>393</v>
      </c>
      <c r="E136" s="380"/>
      <c r="F136" s="139" t="s">
        <v>394</v>
      </c>
      <c r="G136" s="93"/>
      <c r="H136" s="145"/>
      <c r="I136" s="79"/>
      <c r="J136" s="130"/>
      <c r="K136" s="131"/>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c r="BL136" s="82"/>
      <c r="BM136" s="82"/>
      <c r="BN136" s="82"/>
      <c r="BO136" s="82"/>
      <c r="BP136" s="82"/>
      <c r="BQ136" s="82"/>
      <c r="BR136" s="82"/>
      <c r="BS136" s="82"/>
      <c r="BT136" s="82"/>
      <c r="BU136" s="82"/>
      <c r="BV136" s="82"/>
      <c r="BW136" s="82"/>
      <c r="BX136" s="82"/>
      <c r="BY136" s="82"/>
      <c r="BZ136" s="82"/>
      <c r="CA136" s="82"/>
      <c r="CB136" s="82"/>
      <c r="CC136" s="82"/>
      <c r="CD136" s="82"/>
      <c r="CE136" s="82"/>
      <c r="CF136" s="82"/>
      <c r="CG136" s="82"/>
      <c r="CH136" s="82"/>
      <c r="CI136" s="82"/>
      <c r="CJ136" s="82"/>
      <c r="CK136" s="82"/>
      <c r="CL136" s="82"/>
      <c r="CM136" s="82"/>
      <c r="CN136" s="82"/>
      <c r="CO136" s="82"/>
      <c r="CP136" s="82"/>
      <c r="CQ136" s="82"/>
      <c r="CR136" s="82"/>
      <c r="CS136" s="82"/>
      <c r="CT136" s="82"/>
      <c r="CU136" s="82"/>
      <c r="CV136" s="82"/>
      <c r="CW136" s="82"/>
      <c r="CX136" s="82"/>
      <c r="CY136" s="82"/>
      <c r="CZ136" s="82"/>
      <c r="DA136" s="82"/>
      <c r="DB136" s="82"/>
      <c r="DC136" s="82"/>
      <c r="DD136" s="82"/>
      <c r="DE136" s="82"/>
      <c r="DF136" s="82"/>
      <c r="DG136" s="82"/>
      <c r="DH136" s="82"/>
      <c r="DI136" s="82"/>
      <c r="DJ136" s="82"/>
      <c r="DK136" s="82"/>
      <c r="DL136" s="82"/>
      <c r="DM136" s="82"/>
      <c r="DN136" s="82"/>
      <c r="DO136" s="82"/>
      <c r="DP136" s="82"/>
    </row>
    <row r="137" spans="1:120" s="80" customFormat="1" ht="87" x14ac:dyDescent="0.3">
      <c r="A137" s="337"/>
      <c r="B137" s="338"/>
      <c r="C137" s="331" t="s">
        <v>395</v>
      </c>
      <c r="D137" s="327" t="s">
        <v>396</v>
      </c>
      <c r="E137" s="328"/>
      <c r="F137" s="139" t="s">
        <v>397</v>
      </c>
      <c r="G137" s="93"/>
      <c r="H137" s="145"/>
      <c r="I137" s="79"/>
      <c r="J137" s="130"/>
      <c r="K137" s="131"/>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c r="BI137" s="82"/>
      <c r="BJ137" s="82"/>
      <c r="BK137" s="82"/>
      <c r="BL137" s="82"/>
      <c r="BM137" s="82"/>
      <c r="BN137" s="82"/>
      <c r="BO137" s="82"/>
      <c r="BP137" s="82"/>
      <c r="BQ137" s="82"/>
      <c r="BR137" s="82"/>
      <c r="BS137" s="82"/>
      <c r="BT137" s="82"/>
      <c r="BU137" s="82"/>
      <c r="BV137" s="82"/>
      <c r="BW137" s="82"/>
      <c r="BX137" s="82"/>
      <c r="BY137" s="82"/>
      <c r="BZ137" s="82"/>
      <c r="CA137" s="82"/>
      <c r="CB137" s="82"/>
      <c r="CC137" s="82"/>
      <c r="CD137" s="82"/>
      <c r="CE137" s="82"/>
      <c r="CF137" s="82"/>
      <c r="CG137" s="82"/>
      <c r="CH137" s="82"/>
      <c r="CI137" s="82"/>
      <c r="CJ137" s="82"/>
      <c r="CK137" s="82"/>
      <c r="CL137" s="82"/>
      <c r="CM137" s="82"/>
      <c r="CN137" s="82"/>
      <c r="CO137" s="82"/>
      <c r="CP137" s="82"/>
      <c r="CQ137" s="82"/>
      <c r="CR137" s="82"/>
      <c r="CS137" s="82"/>
      <c r="CT137" s="82"/>
      <c r="CU137" s="82"/>
      <c r="CV137" s="82"/>
      <c r="CW137" s="82"/>
      <c r="CX137" s="82"/>
      <c r="CY137" s="82"/>
      <c r="CZ137" s="82"/>
      <c r="DA137" s="82"/>
      <c r="DB137" s="82"/>
      <c r="DC137" s="82"/>
      <c r="DD137" s="82"/>
      <c r="DE137" s="82"/>
      <c r="DF137" s="82"/>
      <c r="DG137" s="82"/>
      <c r="DH137" s="82"/>
      <c r="DI137" s="82"/>
      <c r="DJ137" s="82"/>
      <c r="DK137" s="82"/>
      <c r="DL137" s="82"/>
      <c r="DM137" s="82"/>
      <c r="DN137" s="82"/>
      <c r="DO137" s="82"/>
      <c r="DP137" s="82"/>
    </row>
    <row r="138" spans="1:120" s="80" customFormat="1" ht="69.599999999999994" x14ac:dyDescent="0.3">
      <c r="A138" s="339"/>
      <c r="B138" s="340"/>
      <c r="C138" s="332"/>
      <c r="D138" s="329"/>
      <c r="E138" s="330"/>
      <c r="F138" s="139" t="s">
        <v>398</v>
      </c>
      <c r="G138" s="93"/>
      <c r="H138" s="145"/>
      <c r="I138" s="79"/>
      <c r="J138" s="130"/>
      <c r="K138" s="131"/>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c r="BI138" s="82"/>
      <c r="BJ138" s="82"/>
      <c r="BK138" s="82"/>
      <c r="BL138" s="82"/>
      <c r="BM138" s="82"/>
      <c r="BN138" s="82"/>
      <c r="BO138" s="82"/>
      <c r="BP138" s="82"/>
      <c r="BQ138" s="82"/>
      <c r="BR138" s="82"/>
      <c r="BS138" s="82"/>
      <c r="BT138" s="82"/>
      <c r="BU138" s="82"/>
      <c r="BV138" s="82"/>
      <c r="BW138" s="82"/>
      <c r="BX138" s="82"/>
      <c r="BY138" s="82"/>
      <c r="BZ138" s="82"/>
      <c r="CA138" s="82"/>
      <c r="CB138" s="82"/>
      <c r="CC138" s="82"/>
      <c r="CD138" s="82"/>
      <c r="CE138" s="82"/>
      <c r="CF138" s="82"/>
      <c r="CG138" s="82"/>
      <c r="CH138" s="82"/>
      <c r="CI138" s="82"/>
      <c r="CJ138" s="82"/>
      <c r="CK138" s="82"/>
      <c r="CL138" s="82"/>
      <c r="CM138" s="82"/>
      <c r="CN138" s="82"/>
      <c r="CO138" s="82"/>
      <c r="CP138" s="82"/>
      <c r="CQ138" s="82"/>
      <c r="CR138" s="82"/>
      <c r="CS138" s="82"/>
      <c r="CT138" s="82"/>
      <c r="CU138" s="82"/>
      <c r="CV138" s="82"/>
      <c r="CW138" s="82"/>
      <c r="CX138" s="82"/>
      <c r="CY138" s="82"/>
      <c r="CZ138" s="82"/>
      <c r="DA138" s="82"/>
      <c r="DB138" s="82"/>
      <c r="DC138" s="82"/>
      <c r="DD138" s="82"/>
      <c r="DE138" s="82"/>
      <c r="DF138" s="82"/>
      <c r="DG138" s="82"/>
      <c r="DH138" s="82"/>
      <c r="DI138" s="82"/>
      <c r="DJ138" s="82"/>
      <c r="DK138" s="82"/>
      <c r="DL138" s="82"/>
      <c r="DM138" s="82"/>
      <c r="DN138" s="82"/>
      <c r="DO138" s="82"/>
      <c r="DP138" s="82"/>
    </row>
    <row r="139" spans="1:120" s="15" customFormat="1" ht="69.599999999999994" x14ac:dyDescent="0.3">
      <c r="A139" s="398"/>
      <c r="B139" s="300">
        <v>1.3</v>
      </c>
      <c r="C139" s="303" t="s">
        <v>399</v>
      </c>
      <c r="D139" s="304"/>
      <c r="E139" s="305"/>
      <c r="F139" s="141" t="s">
        <v>400</v>
      </c>
      <c r="G139" s="90"/>
      <c r="H139" s="147"/>
      <c r="I139" s="78"/>
      <c r="J139" s="130"/>
      <c r="K139" s="131"/>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c r="BI139" s="82"/>
      <c r="BJ139" s="82"/>
      <c r="BK139" s="82"/>
      <c r="BL139" s="82"/>
      <c r="BM139" s="82"/>
      <c r="BN139" s="82"/>
      <c r="BO139" s="82"/>
      <c r="BP139" s="82"/>
      <c r="BQ139" s="82"/>
      <c r="BR139" s="82"/>
      <c r="BS139" s="82"/>
      <c r="BT139" s="82"/>
      <c r="BU139" s="82"/>
      <c r="BV139" s="82"/>
      <c r="BW139" s="82"/>
      <c r="BX139" s="82"/>
      <c r="BY139" s="82"/>
      <c r="BZ139" s="82"/>
      <c r="CA139" s="82"/>
      <c r="CB139" s="82"/>
      <c r="CC139" s="82"/>
      <c r="CD139" s="82"/>
      <c r="CE139" s="82"/>
      <c r="CF139" s="82"/>
      <c r="CG139" s="82"/>
      <c r="CH139" s="82"/>
      <c r="CI139" s="82"/>
      <c r="CJ139" s="82"/>
      <c r="CK139" s="82"/>
      <c r="CL139" s="82"/>
      <c r="CM139" s="82"/>
      <c r="CN139" s="82"/>
      <c r="CO139" s="82"/>
      <c r="CP139" s="82"/>
      <c r="CQ139" s="82"/>
      <c r="CR139" s="82"/>
      <c r="CS139" s="82"/>
      <c r="CT139" s="82"/>
      <c r="CU139" s="82"/>
      <c r="CV139" s="82"/>
      <c r="CW139" s="82"/>
      <c r="CX139" s="82"/>
      <c r="CY139" s="82"/>
      <c r="CZ139" s="82"/>
      <c r="DA139" s="82"/>
      <c r="DB139" s="82"/>
      <c r="DC139" s="82"/>
      <c r="DD139" s="82"/>
      <c r="DE139" s="82"/>
      <c r="DF139" s="82"/>
      <c r="DG139" s="82"/>
      <c r="DH139" s="82"/>
      <c r="DI139" s="82"/>
      <c r="DJ139" s="82"/>
      <c r="DK139" s="82"/>
      <c r="DL139" s="82"/>
      <c r="DM139" s="82"/>
      <c r="DN139" s="82"/>
      <c r="DO139" s="82"/>
      <c r="DP139" s="82"/>
    </row>
    <row r="140" spans="1:120" s="15" customFormat="1" ht="87" x14ac:dyDescent="0.3">
      <c r="A140" s="399"/>
      <c r="B140" s="301"/>
      <c r="C140" s="306"/>
      <c r="D140" s="307"/>
      <c r="E140" s="308"/>
      <c r="F140" s="141" t="s">
        <v>401</v>
      </c>
      <c r="G140" s="90"/>
      <c r="H140" s="147"/>
      <c r="I140" s="78"/>
      <c r="J140" s="130"/>
      <c r="K140" s="131"/>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c r="BI140" s="82"/>
      <c r="BJ140" s="82"/>
      <c r="BK140" s="82"/>
      <c r="BL140" s="82"/>
      <c r="BM140" s="82"/>
      <c r="BN140" s="82"/>
      <c r="BO140" s="82"/>
      <c r="BP140" s="82"/>
      <c r="BQ140" s="82"/>
      <c r="BR140" s="82"/>
      <c r="BS140" s="82"/>
      <c r="BT140" s="82"/>
      <c r="BU140" s="82"/>
      <c r="BV140" s="82"/>
      <c r="BW140" s="82"/>
      <c r="BX140" s="82"/>
      <c r="BY140" s="82"/>
      <c r="BZ140" s="82"/>
      <c r="CA140" s="82"/>
      <c r="CB140" s="82"/>
      <c r="CC140" s="82"/>
      <c r="CD140" s="82"/>
      <c r="CE140" s="82"/>
      <c r="CF140" s="82"/>
      <c r="CG140" s="82"/>
      <c r="CH140" s="82"/>
      <c r="CI140" s="82"/>
      <c r="CJ140" s="82"/>
      <c r="CK140" s="82"/>
      <c r="CL140" s="82"/>
      <c r="CM140" s="82"/>
      <c r="CN140" s="82"/>
      <c r="CO140" s="82"/>
      <c r="CP140" s="82"/>
      <c r="CQ140" s="82"/>
      <c r="CR140" s="82"/>
      <c r="CS140" s="82"/>
      <c r="CT140" s="82"/>
      <c r="CU140" s="82"/>
      <c r="CV140" s="82"/>
      <c r="CW140" s="82"/>
      <c r="CX140" s="82"/>
      <c r="CY140" s="82"/>
      <c r="CZ140" s="82"/>
      <c r="DA140" s="82"/>
      <c r="DB140" s="82"/>
      <c r="DC140" s="82"/>
      <c r="DD140" s="82"/>
      <c r="DE140" s="82"/>
      <c r="DF140" s="82"/>
      <c r="DG140" s="82"/>
      <c r="DH140" s="82"/>
      <c r="DI140" s="82"/>
      <c r="DJ140" s="82"/>
      <c r="DK140" s="82"/>
      <c r="DL140" s="82"/>
      <c r="DM140" s="82"/>
      <c r="DN140" s="82"/>
      <c r="DO140" s="82"/>
      <c r="DP140" s="82"/>
    </row>
    <row r="141" spans="1:120" s="15" customFormat="1" ht="69.599999999999994" x14ac:dyDescent="0.3">
      <c r="A141" s="400"/>
      <c r="B141" s="302"/>
      <c r="C141" s="309"/>
      <c r="D141" s="310"/>
      <c r="E141" s="311"/>
      <c r="F141" s="141" t="s">
        <v>402</v>
      </c>
      <c r="G141" s="90"/>
      <c r="H141" s="147"/>
      <c r="I141" s="78"/>
      <c r="J141" s="130"/>
      <c r="K141" s="131"/>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c r="BI141" s="82"/>
      <c r="BJ141" s="82"/>
      <c r="BK141" s="82"/>
      <c r="BL141" s="82"/>
      <c r="BM141" s="82"/>
      <c r="BN141" s="82"/>
      <c r="BO141" s="82"/>
      <c r="BP141" s="82"/>
      <c r="BQ141" s="82"/>
      <c r="BR141" s="82"/>
      <c r="BS141" s="82"/>
      <c r="BT141" s="82"/>
      <c r="BU141" s="82"/>
      <c r="BV141" s="82"/>
      <c r="BW141" s="82"/>
      <c r="BX141" s="82"/>
      <c r="BY141" s="82"/>
      <c r="BZ141" s="82"/>
      <c r="CA141" s="82"/>
      <c r="CB141" s="82"/>
      <c r="CC141" s="82"/>
      <c r="CD141" s="82"/>
      <c r="CE141" s="82"/>
      <c r="CF141" s="82"/>
      <c r="CG141" s="82"/>
      <c r="CH141" s="82"/>
      <c r="CI141" s="82"/>
      <c r="CJ141" s="82"/>
      <c r="CK141" s="82"/>
      <c r="CL141" s="82"/>
      <c r="CM141" s="82"/>
      <c r="CN141" s="82"/>
      <c r="CO141" s="82"/>
      <c r="CP141" s="82"/>
      <c r="CQ141" s="82"/>
      <c r="CR141" s="82"/>
      <c r="CS141" s="82"/>
      <c r="CT141" s="82"/>
      <c r="CU141" s="82"/>
      <c r="CV141" s="82"/>
      <c r="CW141" s="82"/>
      <c r="CX141" s="82"/>
      <c r="CY141" s="82"/>
      <c r="CZ141" s="82"/>
      <c r="DA141" s="82"/>
      <c r="DB141" s="82"/>
      <c r="DC141" s="82"/>
      <c r="DD141" s="82"/>
      <c r="DE141" s="82"/>
      <c r="DF141" s="82"/>
      <c r="DG141" s="82"/>
      <c r="DH141" s="82"/>
      <c r="DI141" s="82"/>
      <c r="DJ141" s="82"/>
      <c r="DK141" s="82"/>
      <c r="DL141" s="82"/>
      <c r="DM141" s="82"/>
      <c r="DN141" s="82"/>
      <c r="DO141" s="82"/>
      <c r="DP141" s="82"/>
    </row>
    <row r="142" spans="1:120" s="80" customFormat="1" ht="122.4" x14ac:dyDescent="0.35">
      <c r="A142" s="341"/>
      <c r="B142" s="342"/>
      <c r="C142" s="178" t="s">
        <v>403</v>
      </c>
      <c r="D142" s="381" t="s">
        <v>404</v>
      </c>
      <c r="E142" s="381" t="s">
        <v>404</v>
      </c>
      <c r="F142" s="139" t="s">
        <v>405</v>
      </c>
      <c r="G142" s="93"/>
      <c r="H142" s="145"/>
      <c r="I142" s="79"/>
      <c r="J142" s="130"/>
      <c r="K142" s="131"/>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c r="BI142" s="82"/>
      <c r="BJ142" s="82"/>
      <c r="BK142" s="82"/>
      <c r="BL142" s="82"/>
      <c r="BM142" s="82"/>
      <c r="BN142" s="82"/>
      <c r="BO142" s="82"/>
      <c r="BP142" s="82"/>
      <c r="BQ142" s="82"/>
      <c r="BR142" s="82"/>
      <c r="BS142" s="82"/>
      <c r="BT142" s="82"/>
      <c r="BU142" s="82"/>
      <c r="BV142" s="82"/>
      <c r="BW142" s="82"/>
      <c r="BX142" s="82"/>
      <c r="BY142" s="82"/>
      <c r="BZ142" s="82"/>
      <c r="CA142" s="82"/>
      <c r="CB142" s="82"/>
      <c r="CC142" s="82"/>
      <c r="CD142" s="82"/>
      <c r="CE142" s="82"/>
      <c r="CF142" s="82"/>
      <c r="CG142" s="82"/>
      <c r="CH142" s="82"/>
      <c r="CI142" s="82"/>
      <c r="CJ142" s="82"/>
      <c r="CK142" s="82"/>
      <c r="CL142" s="82"/>
      <c r="CM142" s="82"/>
      <c r="CN142" s="82"/>
      <c r="CO142" s="82"/>
      <c r="CP142" s="82"/>
      <c r="CQ142" s="82"/>
      <c r="CR142" s="82"/>
      <c r="CS142" s="82"/>
      <c r="CT142" s="82"/>
      <c r="CU142" s="82"/>
      <c r="CV142" s="82"/>
      <c r="CW142" s="82"/>
      <c r="CX142" s="82"/>
      <c r="CY142" s="82"/>
      <c r="CZ142" s="82"/>
      <c r="DA142" s="82"/>
      <c r="DB142" s="82"/>
      <c r="DC142" s="82"/>
      <c r="DD142" s="82"/>
      <c r="DE142" s="82"/>
      <c r="DF142" s="82"/>
      <c r="DG142" s="82"/>
      <c r="DH142" s="82"/>
      <c r="DI142" s="82"/>
      <c r="DJ142" s="82"/>
      <c r="DK142" s="82"/>
      <c r="DL142" s="82"/>
      <c r="DM142" s="82"/>
      <c r="DN142" s="82"/>
      <c r="DO142" s="82"/>
      <c r="DP142" s="82"/>
    </row>
    <row r="143" spans="1:120" s="80" customFormat="1" ht="104.4" x14ac:dyDescent="0.3">
      <c r="A143" s="337"/>
      <c r="B143" s="338"/>
      <c r="C143" s="331" t="s">
        <v>406</v>
      </c>
      <c r="D143" s="401" t="s">
        <v>407</v>
      </c>
      <c r="E143" s="402"/>
      <c r="F143" s="139" t="s">
        <v>408</v>
      </c>
      <c r="G143" s="93"/>
      <c r="H143" s="145"/>
      <c r="I143" s="79"/>
      <c r="J143" s="130"/>
      <c r="K143" s="131"/>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c r="BI143" s="82"/>
      <c r="BJ143" s="82"/>
      <c r="BK143" s="82"/>
      <c r="BL143" s="82"/>
      <c r="BM143" s="82"/>
      <c r="BN143" s="82"/>
      <c r="BO143" s="82"/>
      <c r="BP143" s="82"/>
      <c r="BQ143" s="82"/>
      <c r="BR143" s="82"/>
      <c r="BS143" s="82"/>
      <c r="BT143" s="82"/>
      <c r="BU143" s="82"/>
      <c r="BV143" s="82"/>
      <c r="BW143" s="82"/>
      <c r="BX143" s="82"/>
      <c r="BY143" s="82"/>
      <c r="BZ143" s="82"/>
      <c r="CA143" s="82"/>
      <c r="CB143" s="82"/>
      <c r="CC143" s="82"/>
      <c r="CD143" s="82"/>
      <c r="CE143" s="82"/>
      <c r="CF143" s="82"/>
      <c r="CG143" s="82"/>
      <c r="CH143" s="82"/>
      <c r="CI143" s="82"/>
      <c r="CJ143" s="82"/>
      <c r="CK143" s="82"/>
      <c r="CL143" s="82"/>
      <c r="CM143" s="82"/>
      <c r="CN143" s="82"/>
      <c r="CO143" s="82"/>
      <c r="CP143" s="82"/>
      <c r="CQ143" s="82"/>
      <c r="CR143" s="82"/>
      <c r="CS143" s="82"/>
      <c r="CT143" s="82"/>
      <c r="CU143" s="82"/>
      <c r="CV143" s="82"/>
      <c r="CW143" s="82"/>
      <c r="CX143" s="82"/>
      <c r="CY143" s="82"/>
      <c r="CZ143" s="82"/>
      <c r="DA143" s="82"/>
      <c r="DB143" s="82"/>
      <c r="DC143" s="82"/>
      <c r="DD143" s="82"/>
      <c r="DE143" s="82"/>
      <c r="DF143" s="82"/>
      <c r="DG143" s="82"/>
      <c r="DH143" s="82"/>
      <c r="DI143" s="82"/>
      <c r="DJ143" s="82"/>
      <c r="DK143" s="82"/>
      <c r="DL143" s="82"/>
      <c r="DM143" s="82"/>
      <c r="DN143" s="82"/>
      <c r="DO143" s="82"/>
      <c r="DP143" s="82"/>
    </row>
    <row r="144" spans="1:120" s="80" customFormat="1" ht="34.799999999999997" x14ac:dyDescent="0.3">
      <c r="A144" s="346"/>
      <c r="B144" s="347"/>
      <c r="C144" s="345"/>
      <c r="D144" s="403"/>
      <c r="E144" s="404"/>
      <c r="F144" s="139" t="s">
        <v>409</v>
      </c>
      <c r="G144" s="93"/>
      <c r="H144" s="145"/>
      <c r="I144" s="79"/>
      <c r="J144" s="130"/>
      <c r="K144" s="131"/>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c r="BI144" s="82"/>
      <c r="BJ144" s="82"/>
      <c r="BK144" s="82"/>
      <c r="BL144" s="82"/>
      <c r="BM144" s="82"/>
      <c r="BN144" s="82"/>
      <c r="BO144" s="82"/>
      <c r="BP144" s="82"/>
      <c r="BQ144" s="82"/>
      <c r="BR144" s="82"/>
      <c r="BS144" s="82"/>
      <c r="BT144" s="82"/>
      <c r="BU144" s="82"/>
      <c r="BV144" s="82"/>
      <c r="BW144" s="82"/>
      <c r="BX144" s="82"/>
      <c r="BY144" s="82"/>
      <c r="BZ144" s="82"/>
      <c r="CA144" s="82"/>
      <c r="CB144" s="82"/>
      <c r="CC144" s="82"/>
      <c r="CD144" s="82"/>
      <c r="CE144" s="82"/>
      <c r="CF144" s="82"/>
      <c r="CG144" s="82"/>
      <c r="CH144" s="82"/>
      <c r="CI144" s="82"/>
      <c r="CJ144" s="82"/>
      <c r="CK144" s="82"/>
      <c r="CL144" s="82"/>
      <c r="CM144" s="82"/>
      <c r="CN144" s="82"/>
      <c r="CO144" s="82"/>
      <c r="CP144" s="82"/>
      <c r="CQ144" s="82"/>
      <c r="CR144" s="82"/>
      <c r="CS144" s="82"/>
      <c r="CT144" s="82"/>
      <c r="CU144" s="82"/>
      <c r="CV144" s="82"/>
      <c r="CW144" s="82"/>
      <c r="CX144" s="82"/>
      <c r="CY144" s="82"/>
      <c r="CZ144" s="82"/>
      <c r="DA144" s="82"/>
      <c r="DB144" s="82"/>
      <c r="DC144" s="82"/>
      <c r="DD144" s="82"/>
      <c r="DE144" s="82"/>
      <c r="DF144" s="82"/>
      <c r="DG144" s="82"/>
      <c r="DH144" s="82"/>
      <c r="DI144" s="82"/>
      <c r="DJ144" s="82"/>
      <c r="DK144" s="82"/>
      <c r="DL144" s="82"/>
      <c r="DM144" s="82"/>
      <c r="DN144" s="82"/>
      <c r="DO144" s="82"/>
      <c r="DP144" s="82"/>
    </row>
    <row r="145" spans="1:120" s="80" customFormat="1" ht="34.799999999999997" x14ac:dyDescent="0.3">
      <c r="A145" s="346"/>
      <c r="B145" s="347"/>
      <c r="C145" s="345"/>
      <c r="D145" s="403"/>
      <c r="E145" s="404"/>
      <c r="F145" s="139" t="s">
        <v>410</v>
      </c>
      <c r="G145" s="93"/>
      <c r="H145" s="145"/>
      <c r="I145" s="79"/>
      <c r="J145" s="130"/>
      <c r="K145" s="131"/>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c r="BI145" s="82"/>
      <c r="BJ145" s="82"/>
      <c r="BK145" s="82"/>
      <c r="BL145" s="82"/>
      <c r="BM145" s="82"/>
      <c r="BN145" s="82"/>
      <c r="BO145" s="82"/>
      <c r="BP145" s="82"/>
      <c r="BQ145" s="82"/>
      <c r="BR145" s="82"/>
      <c r="BS145" s="82"/>
      <c r="BT145" s="82"/>
      <c r="BU145" s="82"/>
      <c r="BV145" s="82"/>
      <c r="BW145" s="82"/>
      <c r="BX145" s="82"/>
      <c r="BY145" s="82"/>
      <c r="BZ145" s="82"/>
      <c r="CA145" s="82"/>
      <c r="CB145" s="82"/>
      <c r="CC145" s="82"/>
      <c r="CD145" s="82"/>
      <c r="CE145" s="82"/>
      <c r="CF145" s="82"/>
      <c r="CG145" s="82"/>
      <c r="CH145" s="82"/>
      <c r="CI145" s="82"/>
      <c r="CJ145" s="82"/>
      <c r="CK145" s="82"/>
      <c r="CL145" s="82"/>
      <c r="CM145" s="82"/>
      <c r="CN145" s="82"/>
      <c r="CO145" s="82"/>
      <c r="CP145" s="82"/>
      <c r="CQ145" s="82"/>
      <c r="CR145" s="82"/>
      <c r="CS145" s="82"/>
      <c r="CT145" s="82"/>
      <c r="CU145" s="82"/>
      <c r="CV145" s="82"/>
      <c r="CW145" s="82"/>
      <c r="CX145" s="82"/>
      <c r="CY145" s="82"/>
      <c r="CZ145" s="82"/>
      <c r="DA145" s="82"/>
      <c r="DB145" s="82"/>
      <c r="DC145" s="82"/>
      <c r="DD145" s="82"/>
      <c r="DE145" s="82"/>
      <c r="DF145" s="82"/>
      <c r="DG145" s="82"/>
      <c r="DH145" s="82"/>
      <c r="DI145" s="82"/>
      <c r="DJ145" s="82"/>
      <c r="DK145" s="82"/>
      <c r="DL145" s="82"/>
      <c r="DM145" s="82"/>
      <c r="DN145" s="82"/>
      <c r="DO145" s="82"/>
      <c r="DP145" s="82"/>
    </row>
    <row r="146" spans="1:120" s="80" customFormat="1" ht="17.399999999999999" x14ac:dyDescent="0.3">
      <c r="A146" s="346"/>
      <c r="B146" s="347"/>
      <c r="C146" s="345"/>
      <c r="D146" s="403"/>
      <c r="E146" s="404"/>
      <c r="F146" s="139" t="s">
        <v>174</v>
      </c>
      <c r="G146" s="93"/>
      <c r="H146" s="145"/>
      <c r="I146" s="79"/>
      <c r="J146" s="130"/>
      <c r="K146" s="131"/>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c r="BI146" s="82"/>
      <c r="BJ146" s="82"/>
      <c r="BK146" s="82"/>
      <c r="BL146" s="82"/>
      <c r="BM146" s="82"/>
      <c r="BN146" s="82"/>
      <c r="BO146" s="82"/>
      <c r="BP146" s="82"/>
      <c r="BQ146" s="82"/>
      <c r="BR146" s="82"/>
      <c r="BS146" s="82"/>
      <c r="BT146" s="82"/>
      <c r="BU146" s="82"/>
      <c r="BV146" s="82"/>
      <c r="BW146" s="82"/>
      <c r="BX146" s="82"/>
      <c r="BY146" s="82"/>
      <c r="BZ146" s="82"/>
      <c r="CA146" s="82"/>
      <c r="CB146" s="82"/>
      <c r="CC146" s="82"/>
      <c r="CD146" s="82"/>
      <c r="CE146" s="82"/>
      <c r="CF146" s="82"/>
      <c r="CG146" s="82"/>
      <c r="CH146" s="82"/>
      <c r="CI146" s="82"/>
      <c r="CJ146" s="82"/>
      <c r="CK146" s="82"/>
      <c r="CL146" s="82"/>
      <c r="CM146" s="82"/>
      <c r="CN146" s="82"/>
      <c r="CO146" s="82"/>
      <c r="CP146" s="82"/>
      <c r="CQ146" s="82"/>
      <c r="CR146" s="82"/>
      <c r="CS146" s="82"/>
      <c r="CT146" s="82"/>
      <c r="CU146" s="82"/>
      <c r="CV146" s="82"/>
      <c r="CW146" s="82"/>
      <c r="CX146" s="82"/>
      <c r="CY146" s="82"/>
      <c r="CZ146" s="82"/>
      <c r="DA146" s="82"/>
      <c r="DB146" s="82"/>
      <c r="DC146" s="82"/>
      <c r="DD146" s="82"/>
      <c r="DE146" s="82"/>
      <c r="DF146" s="82"/>
      <c r="DG146" s="82"/>
      <c r="DH146" s="82"/>
      <c r="DI146" s="82"/>
      <c r="DJ146" s="82"/>
      <c r="DK146" s="82"/>
      <c r="DL146" s="82"/>
      <c r="DM146" s="82"/>
      <c r="DN146" s="82"/>
      <c r="DO146" s="82"/>
      <c r="DP146" s="82"/>
    </row>
    <row r="147" spans="1:120" s="80" customFormat="1" ht="34.799999999999997" x14ac:dyDescent="0.3">
      <c r="A147" s="346"/>
      <c r="B147" s="347"/>
      <c r="C147" s="345"/>
      <c r="D147" s="403"/>
      <c r="E147" s="404"/>
      <c r="F147" s="139" t="s">
        <v>411</v>
      </c>
      <c r="G147" s="93"/>
      <c r="H147" s="145"/>
      <c r="I147" s="79"/>
      <c r="J147" s="130"/>
      <c r="K147" s="131"/>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c r="BI147" s="82"/>
      <c r="BJ147" s="82"/>
      <c r="BK147" s="82"/>
      <c r="BL147" s="82"/>
      <c r="BM147" s="82"/>
      <c r="BN147" s="82"/>
      <c r="BO147" s="82"/>
      <c r="BP147" s="82"/>
      <c r="BQ147" s="82"/>
      <c r="BR147" s="82"/>
      <c r="BS147" s="82"/>
      <c r="BT147" s="82"/>
      <c r="BU147" s="82"/>
      <c r="BV147" s="82"/>
      <c r="BW147" s="82"/>
      <c r="BX147" s="82"/>
      <c r="BY147" s="82"/>
      <c r="BZ147" s="82"/>
      <c r="CA147" s="82"/>
      <c r="CB147" s="82"/>
      <c r="CC147" s="82"/>
      <c r="CD147" s="82"/>
      <c r="CE147" s="82"/>
      <c r="CF147" s="82"/>
      <c r="CG147" s="82"/>
      <c r="CH147" s="82"/>
      <c r="CI147" s="82"/>
      <c r="CJ147" s="82"/>
      <c r="CK147" s="82"/>
      <c r="CL147" s="82"/>
      <c r="CM147" s="82"/>
      <c r="CN147" s="82"/>
      <c r="CO147" s="82"/>
      <c r="CP147" s="82"/>
      <c r="CQ147" s="82"/>
      <c r="CR147" s="82"/>
      <c r="CS147" s="82"/>
      <c r="CT147" s="82"/>
      <c r="CU147" s="82"/>
      <c r="CV147" s="82"/>
      <c r="CW147" s="82"/>
      <c r="CX147" s="82"/>
      <c r="CY147" s="82"/>
      <c r="CZ147" s="82"/>
      <c r="DA147" s="82"/>
      <c r="DB147" s="82"/>
      <c r="DC147" s="82"/>
      <c r="DD147" s="82"/>
      <c r="DE147" s="82"/>
      <c r="DF147" s="82"/>
      <c r="DG147" s="82"/>
      <c r="DH147" s="82"/>
      <c r="DI147" s="82"/>
      <c r="DJ147" s="82"/>
      <c r="DK147" s="82"/>
      <c r="DL147" s="82"/>
      <c r="DM147" s="82"/>
      <c r="DN147" s="82"/>
      <c r="DO147" s="82"/>
      <c r="DP147" s="82"/>
    </row>
    <row r="148" spans="1:120" s="80" customFormat="1" ht="17.399999999999999" x14ac:dyDescent="0.3">
      <c r="A148" s="346"/>
      <c r="B148" s="347"/>
      <c r="C148" s="345"/>
      <c r="D148" s="403"/>
      <c r="E148" s="404"/>
      <c r="F148" s="139" t="s">
        <v>412</v>
      </c>
      <c r="G148" s="93"/>
      <c r="H148" s="145"/>
      <c r="I148" s="79"/>
      <c r="J148" s="130"/>
      <c r="K148" s="131"/>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c r="BI148" s="82"/>
      <c r="BJ148" s="82"/>
      <c r="BK148" s="82"/>
      <c r="BL148" s="82"/>
      <c r="BM148" s="82"/>
      <c r="BN148" s="82"/>
      <c r="BO148" s="82"/>
      <c r="BP148" s="82"/>
      <c r="BQ148" s="82"/>
      <c r="BR148" s="82"/>
      <c r="BS148" s="82"/>
      <c r="BT148" s="82"/>
      <c r="BU148" s="82"/>
      <c r="BV148" s="82"/>
      <c r="BW148" s="82"/>
      <c r="BX148" s="82"/>
      <c r="BY148" s="82"/>
      <c r="BZ148" s="82"/>
      <c r="CA148" s="82"/>
      <c r="CB148" s="82"/>
      <c r="CC148" s="82"/>
      <c r="CD148" s="82"/>
      <c r="CE148" s="82"/>
      <c r="CF148" s="82"/>
      <c r="CG148" s="82"/>
      <c r="CH148" s="82"/>
      <c r="CI148" s="82"/>
      <c r="CJ148" s="82"/>
      <c r="CK148" s="82"/>
      <c r="CL148" s="82"/>
      <c r="CM148" s="82"/>
      <c r="CN148" s="82"/>
      <c r="CO148" s="82"/>
      <c r="CP148" s="82"/>
      <c r="CQ148" s="82"/>
      <c r="CR148" s="82"/>
      <c r="CS148" s="82"/>
      <c r="CT148" s="82"/>
      <c r="CU148" s="82"/>
      <c r="CV148" s="82"/>
      <c r="CW148" s="82"/>
      <c r="CX148" s="82"/>
      <c r="CY148" s="82"/>
      <c r="CZ148" s="82"/>
      <c r="DA148" s="82"/>
      <c r="DB148" s="82"/>
      <c r="DC148" s="82"/>
      <c r="DD148" s="82"/>
      <c r="DE148" s="82"/>
      <c r="DF148" s="82"/>
      <c r="DG148" s="82"/>
      <c r="DH148" s="82"/>
      <c r="DI148" s="82"/>
      <c r="DJ148" s="82"/>
      <c r="DK148" s="82"/>
      <c r="DL148" s="82"/>
      <c r="DM148" s="82"/>
      <c r="DN148" s="82"/>
      <c r="DO148" s="82"/>
      <c r="DP148" s="82"/>
    </row>
    <row r="149" spans="1:120" s="80" customFormat="1" ht="69.599999999999994" x14ac:dyDescent="0.3">
      <c r="A149" s="339"/>
      <c r="B149" s="340"/>
      <c r="C149" s="332"/>
      <c r="D149" s="405"/>
      <c r="E149" s="406"/>
      <c r="F149" s="139" t="s">
        <v>413</v>
      </c>
      <c r="G149" s="93"/>
      <c r="H149" s="145"/>
      <c r="I149" s="79"/>
      <c r="J149" s="130"/>
      <c r="K149" s="131"/>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c r="BI149" s="82"/>
      <c r="BJ149" s="82"/>
      <c r="BK149" s="82"/>
      <c r="BL149" s="82"/>
      <c r="BM149" s="82"/>
      <c r="BN149" s="82"/>
      <c r="BO149" s="82"/>
      <c r="BP149" s="82"/>
      <c r="BQ149" s="82"/>
      <c r="BR149" s="82"/>
      <c r="BS149" s="82"/>
      <c r="BT149" s="82"/>
      <c r="BU149" s="82"/>
      <c r="BV149" s="82"/>
      <c r="BW149" s="82"/>
      <c r="BX149" s="82"/>
      <c r="BY149" s="82"/>
      <c r="BZ149" s="82"/>
      <c r="CA149" s="82"/>
      <c r="CB149" s="82"/>
      <c r="CC149" s="82"/>
      <c r="CD149" s="82"/>
      <c r="CE149" s="82"/>
      <c r="CF149" s="82"/>
      <c r="CG149" s="82"/>
      <c r="CH149" s="82"/>
      <c r="CI149" s="82"/>
      <c r="CJ149" s="82"/>
      <c r="CK149" s="82"/>
      <c r="CL149" s="82"/>
      <c r="CM149" s="82"/>
      <c r="CN149" s="82"/>
      <c r="CO149" s="82"/>
      <c r="CP149" s="82"/>
      <c r="CQ149" s="82"/>
      <c r="CR149" s="82"/>
      <c r="CS149" s="82"/>
      <c r="CT149" s="82"/>
      <c r="CU149" s="82"/>
      <c r="CV149" s="82"/>
      <c r="CW149" s="82"/>
      <c r="CX149" s="82"/>
      <c r="CY149" s="82"/>
      <c r="CZ149" s="82"/>
      <c r="DA149" s="82"/>
      <c r="DB149" s="82"/>
      <c r="DC149" s="82"/>
      <c r="DD149" s="82"/>
      <c r="DE149" s="82"/>
      <c r="DF149" s="82"/>
      <c r="DG149" s="82"/>
      <c r="DH149" s="82"/>
      <c r="DI149" s="82"/>
      <c r="DJ149" s="82"/>
      <c r="DK149" s="82"/>
      <c r="DL149" s="82"/>
      <c r="DM149" s="82"/>
      <c r="DN149" s="82"/>
      <c r="DO149" s="82"/>
      <c r="DP149" s="82"/>
    </row>
    <row r="150" spans="1:120" s="80" customFormat="1" ht="34.799999999999997" x14ac:dyDescent="0.3">
      <c r="A150" s="337"/>
      <c r="B150" s="338"/>
      <c r="C150" s="331" t="s">
        <v>414</v>
      </c>
      <c r="D150" s="390" t="s">
        <v>415</v>
      </c>
      <c r="E150" s="391" t="s">
        <v>415</v>
      </c>
      <c r="F150" s="139" t="s">
        <v>416</v>
      </c>
      <c r="G150" s="93"/>
      <c r="H150" s="145"/>
      <c r="I150" s="79"/>
      <c r="J150" s="130"/>
      <c r="K150" s="131"/>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c r="BI150" s="82"/>
      <c r="BJ150" s="82"/>
      <c r="BK150" s="82"/>
      <c r="BL150" s="82"/>
      <c r="BM150" s="82"/>
      <c r="BN150" s="82"/>
      <c r="BO150" s="82"/>
      <c r="BP150" s="82"/>
      <c r="BQ150" s="82"/>
      <c r="BR150" s="82"/>
      <c r="BS150" s="82"/>
      <c r="BT150" s="82"/>
      <c r="BU150" s="82"/>
      <c r="BV150" s="82"/>
      <c r="BW150" s="82"/>
      <c r="BX150" s="82"/>
      <c r="BY150" s="82"/>
      <c r="BZ150" s="82"/>
      <c r="CA150" s="82"/>
      <c r="CB150" s="82"/>
      <c r="CC150" s="82"/>
      <c r="CD150" s="82"/>
      <c r="CE150" s="82"/>
      <c r="CF150" s="82"/>
      <c r="CG150" s="82"/>
      <c r="CH150" s="82"/>
      <c r="CI150" s="82"/>
      <c r="CJ150" s="82"/>
      <c r="CK150" s="82"/>
      <c r="CL150" s="82"/>
      <c r="CM150" s="82"/>
      <c r="CN150" s="82"/>
      <c r="CO150" s="82"/>
      <c r="CP150" s="82"/>
      <c r="CQ150" s="82"/>
      <c r="CR150" s="82"/>
      <c r="CS150" s="82"/>
      <c r="CT150" s="82"/>
      <c r="CU150" s="82"/>
      <c r="CV150" s="82"/>
      <c r="CW150" s="82"/>
      <c r="CX150" s="82"/>
      <c r="CY150" s="82"/>
      <c r="CZ150" s="82"/>
      <c r="DA150" s="82"/>
      <c r="DB150" s="82"/>
      <c r="DC150" s="82"/>
      <c r="DD150" s="82"/>
      <c r="DE150" s="82"/>
      <c r="DF150" s="82"/>
      <c r="DG150" s="82"/>
      <c r="DH150" s="82"/>
      <c r="DI150" s="82"/>
      <c r="DJ150" s="82"/>
      <c r="DK150" s="82"/>
      <c r="DL150" s="82"/>
      <c r="DM150" s="82"/>
      <c r="DN150" s="82"/>
      <c r="DO150" s="82"/>
      <c r="DP150" s="82"/>
    </row>
    <row r="151" spans="1:120" s="80" customFormat="1" ht="69.599999999999994" x14ac:dyDescent="0.3">
      <c r="A151" s="346"/>
      <c r="B151" s="347"/>
      <c r="C151" s="345"/>
      <c r="D151" s="392"/>
      <c r="E151" s="393"/>
      <c r="F151" s="139" t="s">
        <v>417</v>
      </c>
      <c r="G151" s="93"/>
      <c r="H151" s="145"/>
      <c r="I151" s="79"/>
      <c r="J151" s="130"/>
      <c r="K151" s="131"/>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c r="BI151" s="82"/>
      <c r="BJ151" s="82"/>
      <c r="BK151" s="82"/>
      <c r="BL151" s="82"/>
      <c r="BM151" s="82"/>
      <c r="BN151" s="82"/>
      <c r="BO151" s="82"/>
      <c r="BP151" s="82"/>
      <c r="BQ151" s="82"/>
      <c r="BR151" s="82"/>
      <c r="BS151" s="82"/>
      <c r="BT151" s="82"/>
      <c r="BU151" s="82"/>
      <c r="BV151" s="82"/>
      <c r="BW151" s="82"/>
      <c r="BX151" s="82"/>
      <c r="BY151" s="82"/>
      <c r="BZ151" s="82"/>
      <c r="CA151" s="82"/>
      <c r="CB151" s="82"/>
      <c r="CC151" s="82"/>
      <c r="CD151" s="82"/>
      <c r="CE151" s="82"/>
      <c r="CF151" s="82"/>
      <c r="CG151" s="82"/>
      <c r="CH151" s="82"/>
      <c r="CI151" s="82"/>
      <c r="CJ151" s="82"/>
      <c r="CK151" s="82"/>
      <c r="CL151" s="82"/>
      <c r="CM151" s="82"/>
      <c r="CN151" s="82"/>
      <c r="CO151" s="82"/>
      <c r="CP151" s="82"/>
      <c r="CQ151" s="82"/>
      <c r="CR151" s="82"/>
      <c r="CS151" s="82"/>
      <c r="CT151" s="82"/>
      <c r="CU151" s="82"/>
      <c r="CV151" s="82"/>
      <c r="CW151" s="82"/>
      <c r="CX151" s="82"/>
      <c r="CY151" s="82"/>
      <c r="CZ151" s="82"/>
      <c r="DA151" s="82"/>
      <c r="DB151" s="82"/>
      <c r="DC151" s="82"/>
      <c r="DD151" s="82"/>
      <c r="DE151" s="82"/>
      <c r="DF151" s="82"/>
      <c r="DG151" s="82"/>
      <c r="DH151" s="82"/>
      <c r="DI151" s="82"/>
      <c r="DJ151" s="82"/>
      <c r="DK151" s="82"/>
      <c r="DL151" s="82"/>
      <c r="DM151" s="82"/>
      <c r="DN151" s="82"/>
      <c r="DO151" s="82"/>
      <c r="DP151" s="82"/>
    </row>
    <row r="152" spans="1:120" s="80" customFormat="1" ht="34.799999999999997" x14ac:dyDescent="0.3">
      <c r="A152" s="346"/>
      <c r="B152" s="347"/>
      <c r="C152" s="345"/>
      <c r="D152" s="392"/>
      <c r="E152" s="393"/>
      <c r="F152" s="139" t="s">
        <v>418</v>
      </c>
      <c r="G152" s="93"/>
      <c r="H152" s="145"/>
      <c r="I152" s="79"/>
      <c r="J152" s="130"/>
      <c r="K152" s="131"/>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c r="BI152" s="82"/>
      <c r="BJ152" s="82"/>
      <c r="BK152" s="82"/>
      <c r="BL152" s="82"/>
      <c r="BM152" s="82"/>
      <c r="BN152" s="82"/>
      <c r="BO152" s="82"/>
      <c r="BP152" s="82"/>
      <c r="BQ152" s="82"/>
      <c r="BR152" s="82"/>
      <c r="BS152" s="82"/>
      <c r="BT152" s="82"/>
      <c r="BU152" s="82"/>
      <c r="BV152" s="82"/>
      <c r="BW152" s="82"/>
      <c r="BX152" s="82"/>
      <c r="BY152" s="82"/>
      <c r="BZ152" s="82"/>
      <c r="CA152" s="82"/>
      <c r="CB152" s="82"/>
      <c r="CC152" s="82"/>
      <c r="CD152" s="82"/>
      <c r="CE152" s="82"/>
      <c r="CF152" s="82"/>
      <c r="CG152" s="82"/>
      <c r="CH152" s="82"/>
      <c r="CI152" s="82"/>
      <c r="CJ152" s="82"/>
      <c r="CK152" s="82"/>
      <c r="CL152" s="82"/>
      <c r="CM152" s="82"/>
      <c r="CN152" s="82"/>
      <c r="CO152" s="82"/>
      <c r="CP152" s="82"/>
      <c r="CQ152" s="82"/>
      <c r="CR152" s="82"/>
      <c r="CS152" s="82"/>
      <c r="CT152" s="82"/>
      <c r="CU152" s="82"/>
      <c r="CV152" s="82"/>
      <c r="CW152" s="82"/>
      <c r="CX152" s="82"/>
      <c r="CY152" s="82"/>
      <c r="CZ152" s="82"/>
      <c r="DA152" s="82"/>
      <c r="DB152" s="82"/>
      <c r="DC152" s="82"/>
      <c r="DD152" s="82"/>
      <c r="DE152" s="82"/>
      <c r="DF152" s="82"/>
      <c r="DG152" s="82"/>
      <c r="DH152" s="82"/>
      <c r="DI152" s="82"/>
      <c r="DJ152" s="82"/>
      <c r="DK152" s="82"/>
      <c r="DL152" s="82"/>
      <c r="DM152" s="82"/>
      <c r="DN152" s="82"/>
      <c r="DO152" s="82"/>
      <c r="DP152" s="82"/>
    </row>
    <row r="153" spans="1:120" s="80" customFormat="1" ht="17.399999999999999" x14ac:dyDescent="0.3">
      <c r="A153" s="346"/>
      <c r="B153" s="347"/>
      <c r="C153" s="345"/>
      <c r="D153" s="392"/>
      <c r="E153" s="393"/>
      <c r="F153" s="139" t="s">
        <v>419</v>
      </c>
      <c r="G153" s="93"/>
      <c r="H153" s="145"/>
      <c r="I153" s="79"/>
      <c r="J153" s="130"/>
      <c r="K153" s="131"/>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c r="BI153" s="82"/>
      <c r="BJ153" s="82"/>
      <c r="BK153" s="82"/>
      <c r="BL153" s="82"/>
      <c r="BM153" s="82"/>
      <c r="BN153" s="82"/>
      <c r="BO153" s="82"/>
      <c r="BP153" s="82"/>
      <c r="BQ153" s="82"/>
      <c r="BR153" s="82"/>
      <c r="BS153" s="82"/>
      <c r="BT153" s="82"/>
      <c r="BU153" s="82"/>
      <c r="BV153" s="82"/>
      <c r="BW153" s="82"/>
      <c r="BX153" s="82"/>
      <c r="BY153" s="82"/>
      <c r="BZ153" s="82"/>
      <c r="CA153" s="82"/>
      <c r="CB153" s="82"/>
      <c r="CC153" s="82"/>
      <c r="CD153" s="82"/>
      <c r="CE153" s="82"/>
      <c r="CF153" s="82"/>
      <c r="CG153" s="82"/>
      <c r="CH153" s="82"/>
      <c r="CI153" s="82"/>
      <c r="CJ153" s="82"/>
      <c r="CK153" s="82"/>
      <c r="CL153" s="82"/>
      <c r="CM153" s="82"/>
      <c r="CN153" s="82"/>
      <c r="CO153" s="82"/>
      <c r="CP153" s="82"/>
      <c r="CQ153" s="82"/>
      <c r="CR153" s="82"/>
      <c r="CS153" s="82"/>
      <c r="CT153" s="82"/>
      <c r="CU153" s="82"/>
      <c r="CV153" s="82"/>
      <c r="CW153" s="82"/>
      <c r="CX153" s="82"/>
      <c r="CY153" s="82"/>
      <c r="CZ153" s="82"/>
      <c r="DA153" s="82"/>
      <c r="DB153" s="82"/>
      <c r="DC153" s="82"/>
      <c r="DD153" s="82"/>
      <c r="DE153" s="82"/>
      <c r="DF153" s="82"/>
      <c r="DG153" s="82"/>
      <c r="DH153" s="82"/>
      <c r="DI153" s="82"/>
      <c r="DJ153" s="82"/>
      <c r="DK153" s="82"/>
      <c r="DL153" s="82"/>
      <c r="DM153" s="82"/>
      <c r="DN153" s="82"/>
      <c r="DO153" s="82"/>
      <c r="DP153" s="82"/>
    </row>
    <row r="154" spans="1:120" s="80" customFormat="1" ht="69.599999999999994" x14ac:dyDescent="0.3">
      <c r="A154" s="339"/>
      <c r="B154" s="340"/>
      <c r="C154" s="332"/>
      <c r="D154" s="394"/>
      <c r="E154" s="395"/>
      <c r="F154" s="139" t="s">
        <v>360</v>
      </c>
      <c r="G154" s="93"/>
      <c r="H154" s="145"/>
      <c r="I154" s="79"/>
      <c r="J154" s="130"/>
      <c r="K154" s="131"/>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c r="BI154" s="82"/>
      <c r="BJ154" s="82"/>
      <c r="BK154" s="82"/>
      <c r="BL154" s="82"/>
      <c r="BM154" s="82"/>
      <c r="BN154" s="82"/>
      <c r="BO154" s="82"/>
      <c r="BP154" s="82"/>
      <c r="BQ154" s="82"/>
      <c r="BR154" s="82"/>
      <c r="BS154" s="82"/>
      <c r="BT154" s="82"/>
      <c r="BU154" s="82"/>
      <c r="BV154" s="82"/>
      <c r="BW154" s="82"/>
      <c r="BX154" s="82"/>
      <c r="BY154" s="82"/>
      <c r="BZ154" s="82"/>
      <c r="CA154" s="82"/>
      <c r="CB154" s="82"/>
      <c r="CC154" s="82"/>
      <c r="CD154" s="82"/>
      <c r="CE154" s="82"/>
      <c r="CF154" s="82"/>
      <c r="CG154" s="82"/>
      <c r="CH154" s="82"/>
      <c r="CI154" s="82"/>
      <c r="CJ154" s="82"/>
      <c r="CK154" s="82"/>
      <c r="CL154" s="82"/>
      <c r="CM154" s="82"/>
      <c r="CN154" s="82"/>
      <c r="CO154" s="82"/>
      <c r="CP154" s="82"/>
      <c r="CQ154" s="82"/>
      <c r="CR154" s="82"/>
      <c r="CS154" s="82"/>
      <c r="CT154" s="82"/>
      <c r="CU154" s="82"/>
      <c r="CV154" s="82"/>
      <c r="CW154" s="82"/>
      <c r="CX154" s="82"/>
      <c r="CY154" s="82"/>
      <c r="CZ154" s="82"/>
      <c r="DA154" s="82"/>
      <c r="DB154" s="82"/>
      <c r="DC154" s="82"/>
      <c r="DD154" s="82"/>
      <c r="DE154" s="82"/>
      <c r="DF154" s="82"/>
      <c r="DG154" s="82"/>
      <c r="DH154" s="82"/>
      <c r="DI154" s="82"/>
      <c r="DJ154" s="82"/>
      <c r="DK154" s="82"/>
      <c r="DL154" s="82"/>
      <c r="DM154" s="82"/>
      <c r="DN154" s="82"/>
      <c r="DO154" s="82"/>
      <c r="DP154" s="82"/>
    </row>
    <row r="155" spans="1:120" s="80" customFormat="1" ht="52.2" x14ac:dyDescent="0.3">
      <c r="A155" s="337"/>
      <c r="B155" s="338"/>
      <c r="C155" s="331" t="s">
        <v>420</v>
      </c>
      <c r="D155" s="390" t="s">
        <v>302</v>
      </c>
      <c r="E155" s="391" t="s">
        <v>302</v>
      </c>
      <c r="F155" s="139" t="s">
        <v>421</v>
      </c>
      <c r="G155" s="93"/>
      <c r="H155" s="145"/>
      <c r="I155" s="79"/>
      <c r="J155" s="130"/>
      <c r="K155" s="131"/>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c r="BI155" s="82"/>
      <c r="BJ155" s="82"/>
      <c r="BK155" s="82"/>
      <c r="BL155" s="82"/>
      <c r="BM155" s="82"/>
      <c r="BN155" s="82"/>
      <c r="BO155" s="82"/>
      <c r="BP155" s="82"/>
      <c r="BQ155" s="82"/>
      <c r="BR155" s="82"/>
      <c r="BS155" s="82"/>
      <c r="BT155" s="82"/>
      <c r="BU155" s="82"/>
      <c r="BV155" s="82"/>
      <c r="BW155" s="82"/>
      <c r="BX155" s="82"/>
      <c r="BY155" s="82"/>
      <c r="BZ155" s="82"/>
      <c r="CA155" s="82"/>
      <c r="CB155" s="82"/>
      <c r="CC155" s="82"/>
      <c r="CD155" s="82"/>
      <c r="CE155" s="82"/>
      <c r="CF155" s="82"/>
      <c r="CG155" s="82"/>
      <c r="CH155" s="82"/>
      <c r="CI155" s="82"/>
      <c r="CJ155" s="82"/>
      <c r="CK155" s="82"/>
      <c r="CL155" s="82"/>
      <c r="CM155" s="82"/>
      <c r="CN155" s="82"/>
      <c r="CO155" s="82"/>
      <c r="CP155" s="82"/>
      <c r="CQ155" s="82"/>
      <c r="CR155" s="82"/>
      <c r="CS155" s="82"/>
      <c r="CT155" s="82"/>
      <c r="CU155" s="82"/>
      <c r="CV155" s="82"/>
      <c r="CW155" s="82"/>
      <c r="CX155" s="82"/>
      <c r="CY155" s="82"/>
      <c r="CZ155" s="82"/>
      <c r="DA155" s="82"/>
      <c r="DB155" s="82"/>
      <c r="DC155" s="82"/>
      <c r="DD155" s="82"/>
      <c r="DE155" s="82"/>
      <c r="DF155" s="82"/>
      <c r="DG155" s="82"/>
      <c r="DH155" s="82"/>
      <c r="DI155" s="82"/>
      <c r="DJ155" s="82"/>
      <c r="DK155" s="82"/>
      <c r="DL155" s="82"/>
      <c r="DM155" s="82"/>
      <c r="DN155" s="82"/>
      <c r="DO155" s="82"/>
      <c r="DP155" s="82"/>
    </row>
    <row r="156" spans="1:120" s="80" customFormat="1" ht="69.599999999999994" x14ac:dyDescent="0.3">
      <c r="A156" s="346"/>
      <c r="B156" s="347"/>
      <c r="C156" s="345"/>
      <c r="D156" s="392"/>
      <c r="E156" s="393"/>
      <c r="F156" s="139" t="s">
        <v>422</v>
      </c>
      <c r="G156" s="93"/>
      <c r="H156" s="145"/>
      <c r="I156" s="79"/>
      <c r="J156" s="130"/>
      <c r="K156" s="131"/>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c r="BI156" s="82"/>
      <c r="BJ156" s="82"/>
      <c r="BK156" s="82"/>
      <c r="BL156" s="82"/>
      <c r="BM156" s="82"/>
      <c r="BN156" s="82"/>
      <c r="BO156" s="82"/>
      <c r="BP156" s="82"/>
      <c r="BQ156" s="82"/>
      <c r="BR156" s="82"/>
      <c r="BS156" s="82"/>
      <c r="BT156" s="82"/>
      <c r="BU156" s="82"/>
      <c r="BV156" s="82"/>
      <c r="BW156" s="82"/>
      <c r="BX156" s="82"/>
      <c r="BY156" s="82"/>
      <c r="BZ156" s="82"/>
      <c r="CA156" s="82"/>
      <c r="CB156" s="82"/>
      <c r="CC156" s="82"/>
      <c r="CD156" s="82"/>
      <c r="CE156" s="82"/>
      <c r="CF156" s="82"/>
      <c r="CG156" s="82"/>
      <c r="CH156" s="82"/>
      <c r="CI156" s="82"/>
      <c r="CJ156" s="82"/>
      <c r="CK156" s="82"/>
      <c r="CL156" s="82"/>
      <c r="CM156" s="82"/>
      <c r="CN156" s="82"/>
      <c r="CO156" s="82"/>
      <c r="CP156" s="82"/>
      <c r="CQ156" s="82"/>
      <c r="CR156" s="82"/>
      <c r="CS156" s="82"/>
      <c r="CT156" s="82"/>
      <c r="CU156" s="82"/>
      <c r="CV156" s="82"/>
      <c r="CW156" s="82"/>
      <c r="CX156" s="82"/>
      <c r="CY156" s="82"/>
      <c r="CZ156" s="82"/>
      <c r="DA156" s="82"/>
      <c r="DB156" s="82"/>
      <c r="DC156" s="82"/>
      <c r="DD156" s="82"/>
      <c r="DE156" s="82"/>
      <c r="DF156" s="82"/>
      <c r="DG156" s="82"/>
      <c r="DH156" s="82"/>
      <c r="DI156" s="82"/>
      <c r="DJ156" s="82"/>
      <c r="DK156" s="82"/>
      <c r="DL156" s="82"/>
      <c r="DM156" s="82"/>
      <c r="DN156" s="82"/>
      <c r="DO156" s="82"/>
      <c r="DP156" s="82"/>
    </row>
    <row r="157" spans="1:120" s="80" customFormat="1" ht="69.599999999999994" x14ac:dyDescent="0.3">
      <c r="A157" s="346"/>
      <c r="B157" s="347"/>
      <c r="C157" s="345"/>
      <c r="D157" s="392"/>
      <c r="E157" s="393"/>
      <c r="F157" s="139" t="s">
        <v>423</v>
      </c>
      <c r="G157" s="93"/>
      <c r="H157" s="145"/>
      <c r="I157" s="79"/>
      <c r="J157" s="130"/>
      <c r="K157" s="131"/>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c r="BI157" s="82"/>
      <c r="BJ157" s="82"/>
      <c r="BK157" s="82"/>
      <c r="BL157" s="82"/>
      <c r="BM157" s="82"/>
      <c r="BN157" s="82"/>
      <c r="BO157" s="82"/>
      <c r="BP157" s="82"/>
      <c r="BQ157" s="82"/>
      <c r="BR157" s="82"/>
      <c r="BS157" s="82"/>
      <c r="BT157" s="82"/>
      <c r="BU157" s="82"/>
      <c r="BV157" s="82"/>
      <c r="BW157" s="82"/>
      <c r="BX157" s="82"/>
      <c r="BY157" s="82"/>
      <c r="BZ157" s="82"/>
      <c r="CA157" s="82"/>
      <c r="CB157" s="82"/>
      <c r="CC157" s="82"/>
      <c r="CD157" s="82"/>
      <c r="CE157" s="82"/>
      <c r="CF157" s="82"/>
      <c r="CG157" s="82"/>
      <c r="CH157" s="82"/>
      <c r="CI157" s="82"/>
      <c r="CJ157" s="82"/>
      <c r="CK157" s="82"/>
      <c r="CL157" s="82"/>
      <c r="CM157" s="82"/>
      <c r="CN157" s="82"/>
      <c r="CO157" s="82"/>
      <c r="CP157" s="82"/>
      <c r="CQ157" s="82"/>
      <c r="CR157" s="82"/>
      <c r="CS157" s="82"/>
      <c r="CT157" s="82"/>
      <c r="CU157" s="82"/>
      <c r="CV157" s="82"/>
      <c r="CW157" s="82"/>
      <c r="CX157" s="82"/>
      <c r="CY157" s="82"/>
      <c r="CZ157" s="82"/>
      <c r="DA157" s="82"/>
      <c r="DB157" s="82"/>
      <c r="DC157" s="82"/>
      <c r="DD157" s="82"/>
      <c r="DE157" s="82"/>
      <c r="DF157" s="82"/>
      <c r="DG157" s="82"/>
      <c r="DH157" s="82"/>
      <c r="DI157" s="82"/>
      <c r="DJ157" s="82"/>
      <c r="DK157" s="82"/>
      <c r="DL157" s="82"/>
      <c r="DM157" s="82"/>
      <c r="DN157" s="82"/>
      <c r="DO157" s="82"/>
      <c r="DP157" s="82"/>
    </row>
    <row r="158" spans="1:120" s="80" customFormat="1" ht="69.599999999999994" x14ac:dyDescent="0.3">
      <c r="A158" s="339"/>
      <c r="B158" s="340"/>
      <c r="C158" s="332"/>
      <c r="D158" s="394"/>
      <c r="E158" s="395"/>
      <c r="F158" s="139" t="s">
        <v>360</v>
      </c>
      <c r="G158" s="93"/>
      <c r="H158" s="145"/>
      <c r="I158" s="79"/>
      <c r="J158" s="130"/>
      <c r="K158" s="131"/>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c r="BI158" s="82"/>
      <c r="BJ158" s="82"/>
      <c r="BK158" s="82"/>
      <c r="BL158" s="82"/>
      <c r="BM158" s="82"/>
      <c r="BN158" s="82"/>
      <c r="BO158" s="82"/>
      <c r="BP158" s="82"/>
      <c r="BQ158" s="82"/>
      <c r="BR158" s="82"/>
      <c r="BS158" s="82"/>
      <c r="BT158" s="82"/>
      <c r="BU158" s="82"/>
      <c r="BV158" s="82"/>
      <c r="BW158" s="82"/>
      <c r="BX158" s="82"/>
      <c r="BY158" s="82"/>
      <c r="BZ158" s="82"/>
      <c r="CA158" s="82"/>
      <c r="CB158" s="82"/>
      <c r="CC158" s="82"/>
      <c r="CD158" s="82"/>
      <c r="CE158" s="82"/>
      <c r="CF158" s="82"/>
      <c r="CG158" s="82"/>
      <c r="CH158" s="82"/>
      <c r="CI158" s="82"/>
      <c r="CJ158" s="82"/>
      <c r="CK158" s="82"/>
      <c r="CL158" s="82"/>
      <c r="CM158" s="82"/>
      <c r="CN158" s="82"/>
      <c r="CO158" s="82"/>
      <c r="CP158" s="82"/>
      <c r="CQ158" s="82"/>
      <c r="CR158" s="82"/>
      <c r="CS158" s="82"/>
      <c r="CT158" s="82"/>
      <c r="CU158" s="82"/>
      <c r="CV158" s="82"/>
      <c r="CW158" s="82"/>
      <c r="CX158" s="82"/>
      <c r="CY158" s="82"/>
      <c r="CZ158" s="82"/>
      <c r="DA158" s="82"/>
      <c r="DB158" s="82"/>
      <c r="DC158" s="82"/>
      <c r="DD158" s="82"/>
      <c r="DE158" s="82"/>
      <c r="DF158" s="82"/>
      <c r="DG158" s="82"/>
      <c r="DH158" s="82"/>
      <c r="DI158" s="82"/>
      <c r="DJ158" s="82"/>
      <c r="DK158" s="82"/>
      <c r="DL158" s="82"/>
      <c r="DM158" s="82"/>
      <c r="DN158" s="82"/>
      <c r="DO158" s="82"/>
      <c r="DP158" s="82"/>
    </row>
    <row r="159" spans="1:120" s="80" customFormat="1" ht="52.2" x14ac:dyDescent="0.3">
      <c r="A159" s="337"/>
      <c r="B159" s="338"/>
      <c r="C159" s="331" t="s">
        <v>424</v>
      </c>
      <c r="D159" s="390" t="s">
        <v>425</v>
      </c>
      <c r="E159" s="391"/>
      <c r="F159" s="139" t="s">
        <v>426</v>
      </c>
      <c r="G159" s="93"/>
      <c r="H159" s="145"/>
      <c r="I159" s="79"/>
      <c r="J159" s="130"/>
      <c r="K159" s="131"/>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c r="BI159" s="82"/>
      <c r="BJ159" s="82"/>
      <c r="BK159" s="82"/>
      <c r="BL159" s="82"/>
      <c r="BM159" s="82"/>
      <c r="BN159" s="82"/>
      <c r="BO159" s="82"/>
      <c r="BP159" s="82"/>
      <c r="BQ159" s="82"/>
      <c r="BR159" s="82"/>
      <c r="BS159" s="82"/>
      <c r="BT159" s="82"/>
      <c r="BU159" s="82"/>
      <c r="BV159" s="82"/>
      <c r="BW159" s="82"/>
      <c r="BX159" s="82"/>
      <c r="BY159" s="82"/>
      <c r="BZ159" s="82"/>
      <c r="CA159" s="82"/>
      <c r="CB159" s="82"/>
      <c r="CC159" s="82"/>
      <c r="CD159" s="82"/>
      <c r="CE159" s="82"/>
      <c r="CF159" s="82"/>
      <c r="CG159" s="82"/>
      <c r="CH159" s="82"/>
      <c r="CI159" s="82"/>
      <c r="CJ159" s="82"/>
      <c r="CK159" s="82"/>
      <c r="CL159" s="82"/>
      <c r="CM159" s="82"/>
      <c r="CN159" s="82"/>
      <c r="CO159" s="82"/>
      <c r="CP159" s="82"/>
      <c r="CQ159" s="82"/>
      <c r="CR159" s="82"/>
      <c r="CS159" s="82"/>
      <c r="CT159" s="82"/>
      <c r="CU159" s="82"/>
      <c r="CV159" s="82"/>
      <c r="CW159" s="82"/>
      <c r="CX159" s="82"/>
      <c r="CY159" s="82"/>
      <c r="CZ159" s="82"/>
      <c r="DA159" s="82"/>
      <c r="DB159" s="82"/>
      <c r="DC159" s="82"/>
      <c r="DD159" s="82"/>
      <c r="DE159" s="82"/>
      <c r="DF159" s="82"/>
      <c r="DG159" s="82"/>
      <c r="DH159" s="82"/>
      <c r="DI159" s="82"/>
      <c r="DJ159" s="82"/>
      <c r="DK159" s="82"/>
      <c r="DL159" s="82"/>
      <c r="DM159" s="82"/>
      <c r="DN159" s="82"/>
      <c r="DO159" s="82"/>
      <c r="DP159" s="82"/>
    </row>
    <row r="160" spans="1:120" s="80" customFormat="1" ht="69.599999999999994" x14ac:dyDescent="0.3">
      <c r="A160" s="346"/>
      <c r="B160" s="347"/>
      <c r="C160" s="345"/>
      <c r="D160" s="392"/>
      <c r="E160" s="393"/>
      <c r="F160" s="139" t="s">
        <v>427</v>
      </c>
      <c r="G160" s="93"/>
      <c r="H160" s="145"/>
      <c r="I160" s="79"/>
      <c r="J160" s="130"/>
      <c r="K160" s="131"/>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c r="BI160" s="82"/>
      <c r="BJ160" s="82"/>
      <c r="BK160" s="82"/>
      <c r="BL160" s="82"/>
      <c r="BM160" s="82"/>
      <c r="BN160" s="82"/>
      <c r="BO160" s="82"/>
      <c r="BP160" s="82"/>
      <c r="BQ160" s="82"/>
      <c r="BR160" s="82"/>
      <c r="BS160" s="82"/>
      <c r="BT160" s="82"/>
      <c r="BU160" s="82"/>
      <c r="BV160" s="82"/>
      <c r="BW160" s="82"/>
      <c r="BX160" s="82"/>
      <c r="BY160" s="82"/>
      <c r="BZ160" s="82"/>
      <c r="CA160" s="82"/>
      <c r="CB160" s="82"/>
      <c r="CC160" s="82"/>
      <c r="CD160" s="82"/>
      <c r="CE160" s="82"/>
      <c r="CF160" s="82"/>
      <c r="CG160" s="82"/>
      <c r="CH160" s="82"/>
      <c r="CI160" s="82"/>
      <c r="CJ160" s="82"/>
      <c r="CK160" s="82"/>
      <c r="CL160" s="82"/>
      <c r="CM160" s="82"/>
      <c r="CN160" s="82"/>
      <c r="CO160" s="82"/>
      <c r="CP160" s="82"/>
      <c r="CQ160" s="82"/>
      <c r="CR160" s="82"/>
      <c r="CS160" s="82"/>
      <c r="CT160" s="82"/>
      <c r="CU160" s="82"/>
      <c r="CV160" s="82"/>
      <c r="CW160" s="82"/>
      <c r="CX160" s="82"/>
      <c r="CY160" s="82"/>
      <c r="CZ160" s="82"/>
      <c r="DA160" s="82"/>
      <c r="DB160" s="82"/>
      <c r="DC160" s="82"/>
      <c r="DD160" s="82"/>
      <c r="DE160" s="82"/>
      <c r="DF160" s="82"/>
      <c r="DG160" s="82"/>
      <c r="DH160" s="82"/>
      <c r="DI160" s="82"/>
      <c r="DJ160" s="82"/>
      <c r="DK160" s="82"/>
      <c r="DL160" s="82"/>
      <c r="DM160" s="82"/>
      <c r="DN160" s="82"/>
      <c r="DO160" s="82"/>
      <c r="DP160" s="82"/>
    </row>
    <row r="161" spans="1:120" s="80" customFormat="1" ht="34.799999999999997" x14ac:dyDescent="0.3">
      <c r="A161" s="346"/>
      <c r="B161" s="347"/>
      <c r="C161" s="345"/>
      <c r="D161" s="392"/>
      <c r="E161" s="393"/>
      <c r="F161" s="139" t="s">
        <v>428</v>
      </c>
      <c r="G161" s="93"/>
      <c r="H161" s="145"/>
      <c r="I161" s="79"/>
      <c r="J161" s="130"/>
      <c r="K161" s="131"/>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c r="BI161" s="82"/>
      <c r="BJ161" s="82"/>
      <c r="BK161" s="82"/>
      <c r="BL161" s="82"/>
      <c r="BM161" s="82"/>
      <c r="BN161" s="82"/>
      <c r="BO161" s="82"/>
      <c r="BP161" s="82"/>
      <c r="BQ161" s="82"/>
      <c r="BR161" s="82"/>
      <c r="BS161" s="82"/>
      <c r="BT161" s="82"/>
      <c r="BU161" s="82"/>
      <c r="BV161" s="82"/>
      <c r="BW161" s="82"/>
      <c r="BX161" s="82"/>
      <c r="BY161" s="82"/>
      <c r="BZ161" s="82"/>
      <c r="CA161" s="82"/>
      <c r="CB161" s="82"/>
      <c r="CC161" s="82"/>
      <c r="CD161" s="82"/>
      <c r="CE161" s="82"/>
      <c r="CF161" s="82"/>
      <c r="CG161" s="82"/>
      <c r="CH161" s="82"/>
      <c r="CI161" s="82"/>
      <c r="CJ161" s="82"/>
      <c r="CK161" s="82"/>
      <c r="CL161" s="82"/>
      <c r="CM161" s="82"/>
      <c r="CN161" s="82"/>
      <c r="CO161" s="82"/>
      <c r="CP161" s="82"/>
      <c r="CQ161" s="82"/>
      <c r="CR161" s="82"/>
      <c r="CS161" s="82"/>
      <c r="CT161" s="82"/>
      <c r="CU161" s="82"/>
      <c r="CV161" s="82"/>
      <c r="CW161" s="82"/>
      <c r="CX161" s="82"/>
      <c r="CY161" s="82"/>
      <c r="CZ161" s="82"/>
      <c r="DA161" s="82"/>
      <c r="DB161" s="82"/>
      <c r="DC161" s="82"/>
      <c r="DD161" s="82"/>
      <c r="DE161" s="82"/>
      <c r="DF161" s="82"/>
      <c r="DG161" s="82"/>
      <c r="DH161" s="82"/>
      <c r="DI161" s="82"/>
      <c r="DJ161" s="82"/>
      <c r="DK161" s="82"/>
      <c r="DL161" s="82"/>
      <c r="DM161" s="82"/>
      <c r="DN161" s="82"/>
      <c r="DO161" s="82"/>
      <c r="DP161" s="82"/>
    </row>
    <row r="162" spans="1:120" s="80" customFormat="1" ht="34.799999999999997" x14ac:dyDescent="0.3">
      <c r="A162" s="346"/>
      <c r="B162" s="347"/>
      <c r="C162" s="345"/>
      <c r="D162" s="392"/>
      <c r="E162" s="393"/>
      <c r="F162" s="139" t="s">
        <v>429</v>
      </c>
      <c r="G162" s="93"/>
      <c r="H162" s="145"/>
      <c r="I162" s="79"/>
      <c r="J162" s="130"/>
      <c r="K162" s="131"/>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c r="BI162" s="82"/>
      <c r="BJ162" s="82"/>
      <c r="BK162" s="82"/>
      <c r="BL162" s="82"/>
      <c r="BM162" s="82"/>
      <c r="BN162" s="82"/>
      <c r="BO162" s="82"/>
      <c r="BP162" s="82"/>
      <c r="BQ162" s="82"/>
      <c r="BR162" s="82"/>
      <c r="BS162" s="82"/>
      <c r="BT162" s="82"/>
      <c r="BU162" s="82"/>
      <c r="BV162" s="82"/>
      <c r="BW162" s="82"/>
      <c r="BX162" s="82"/>
      <c r="BY162" s="82"/>
      <c r="BZ162" s="82"/>
      <c r="CA162" s="82"/>
      <c r="CB162" s="82"/>
      <c r="CC162" s="82"/>
      <c r="CD162" s="82"/>
      <c r="CE162" s="82"/>
      <c r="CF162" s="82"/>
      <c r="CG162" s="82"/>
      <c r="CH162" s="82"/>
      <c r="CI162" s="82"/>
      <c r="CJ162" s="82"/>
      <c r="CK162" s="82"/>
      <c r="CL162" s="82"/>
      <c r="CM162" s="82"/>
      <c r="CN162" s="82"/>
      <c r="CO162" s="82"/>
      <c r="CP162" s="82"/>
      <c r="CQ162" s="82"/>
      <c r="CR162" s="82"/>
      <c r="CS162" s="82"/>
      <c r="CT162" s="82"/>
      <c r="CU162" s="82"/>
      <c r="CV162" s="82"/>
      <c r="CW162" s="82"/>
      <c r="CX162" s="82"/>
      <c r="CY162" s="82"/>
      <c r="CZ162" s="82"/>
      <c r="DA162" s="82"/>
      <c r="DB162" s="82"/>
      <c r="DC162" s="82"/>
      <c r="DD162" s="82"/>
      <c r="DE162" s="82"/>
      <c r="DF162" s="82"/>
      <c r="DG162" s="82"/>
      <c r="DH162" s="82"/>
      <c r="DI162" s="82"/>
      <c r="DJ162" s="82"/>
      <c r="DK162" s="82"/>
      <c r="DL162" s="82"/>
      <c r="DM162" s="82"/>
      <c r="DN162" s="82"/>
      <c r="DO162" s="82"/>
      <c r="DP162" s="82"/>
    </row>
    <row r="163" spans="1:120" s="80" customFormat="1" ht="34.799999999999997" x14ac:dyDescent="0.3">
      <c r="A163" s="346"/>
      <c r="B163" s="347"/>
      <c r="C163" s="345"/>
      <c r="D163" s="392"/>
      <c r="E163" s="393"/>
      <c r="F163" s="139" t="s">
        <v>430</v>
      </c>
      <c r="G163" s="93"/>
      <c r="H163" s="145"/>
      <c r="I163" s="79"/>
      <c r="J163" s="130"/>
      <c r="K163" s="131"/>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c r="BI163" s="82"/>
      <c r="BJ163" s="82"/>
      <c r="BK163" s="82"/>
      <c r="BL163" s="82"/>
      <c r="BM163" s="82"/>
      <c r="BN163" s="82"/>
      <c r="BO163" s="82"/>
      <c r="BP163" s="82"/>
      <c r="BQ163" s="82"/>
      <c r="BR163" s="82"/>
      <c r="BS163" s="82"/>
      <c r="BT163" s="82"/>
      <c r="BU163" s="82"/>
      <c r="BV163" s="82"/>
      <c r="BW163" s="82"/>
      <c r="BX163" s="82"/>
      <c r="BY163" s="82"/>
      <c r="BZ163" s="82"/>
      <c r="CA163" s="82"/>
      <c r="CB163" s="82"/>
      <c r="CC163" s="82"/>
      <c r="CD163" s="82"/>
      <c r="CE163" s="82"/>
      <c r="CF163" s="82"/>
      <c r="CG163" s="82"/>
      <c r="CH163" s="82"/>
      <c r="CI163" s="82"/>
      <c r="CJ163" s="82"/>
      <c r="CK163" s="82"/>
      <c r="CL163" s="82"/>
      <c r="CM163" s="82"/>
      <c r="CN163" s="82"/>
      <c r="CO163" s="82"/>
      <c r="CP163" s="82"/>
      <c r="CQ163" s="82"/>
      <c r="CR163" s="82"/>
      <c r="CS163" s="82"/>
      <c r="CT163" s="82"/>
      <c r="CU163" s="82"/>
      <c r="CV163" s="82"/>
      <c r="CW163" s="82"/>
      <c r="CX163" s="82"/>
      <c r="CY163" s="82"/>
      <c r="CZ163" s="82"/>
      <c r="DA163" s="82"/>
      <c r="DB163" s="82"/>
      <c r="DC163" s="82"/>
      <c r="DD163" s="82"/>
      <c r="DE163" s="82"/>
      <c r="DF163" s="82"/>
      <c r="DG163" s="82"/>
      <c r="DH163" s="82"/>
      <c r="DI163" s="82"/>
      <c r="DJ163" s="82"/>
      <c r="DK163" s="82"/>
      <c r="DL163" s="82"/>
      <c r="DM163" s="82"/>
      <c r="DN163" s="82"/>
      <c r="DO163" s="82"/>
      <c r="DP163" s="82"/>
    </row>
    <row r="164" spans="1:120" s="80" customFormat="1" ht="69.599999999999994" x14ac:dyDescent="0.3">
      <c r="A164" s="339"/>
      <c r="B164" s="340"/>
      <c r="C164" s="332"/>
      <c r="D164" s="394"/>
      <c r="E164" s="395"/>
      <c r="F164" s="139" t="s">
        <v>372</v>
      </c>
      <c r="G164" s="93"/>
      <c r="H164" s="145"/>
      <c r="I164" s="79"/>
      <c r="J164" s="130"/>
      <c r="K164" s="131"/>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c r="BI164" s="82"/>
      <c r="BJ164" s="82"/>
      <c r="BK164" s="82"/>
      <c r="BL164" s="82"/>
      <c r="BM164" s="82"/>
      <c r="BN164" s="82"/>
      <c r="BO164" s="82"/>
      <c r="BP164" s="82"/>
      <c r="BQ164" s="82"/>
      <c r="BR164" s="82"/>
      <c r="BS164" s="82"/>
      <c r="BT164" s="82"/>
      <c r="BU164" s="82"/>
      <c r="BV164" s="82"/>
      <c r="BW164" s="82"/>
      <c r="BX164" s="82"/>
      <c r="BY164" s="82"/>
      <c r="BZ164" s="82"/>
      <c r="CA164" s="82"/>
      <c r="CB164" s="82"/>
      <c r="CC164" s="82"/>
      <c r="CD164" s="82"/>
      <c r="CE164" s="82"/>
      <c r="CF164" s="82"/>
      <c r="CG164" s="82"/>
      <c r="CH164" s="82"/>
      <c r="CI164" s="82"/>
      <c r="CJ164" s="82"/>
      <c r="CK164" s="82"/>
      <c r="CL164" s="82"/>
      <c r="CM164" s="82"/>
      <c r="CN164" s="82"/>
      <c r="CO164" s="82"/>
      <c r="CP164" s="82"/>
      <c r="CQ164" s="82"/>
      <c r="CR164" s="82"/>
      <c r="CS164" s="82"/>
      <c r="CT164" s="82"/>
      <c r="CU164" s="82"/>
      <c r="CV164" s="82"/>
      <c r="CW164" s="82"/>
      <c r="CX164" s="82"/>
      <c r="CY164" s="82"/>
      <c r="CZ164" s="82"/>
      <c r="DA164" s="82"/>
      <c r="DB164" s="82"/>
      <c r="DC164" s="82"/>
      <c r="DD164" s="82"/>
      <c r="DE164" s="82"/>
      <c r="DF164" s="82"/>
      <c r="DG164" s="82"/>
      <c r="DH164" s="82"/>
      <c r="DI164" s="82"/>
      <c r="DJ164" s="82"/>
      <c r="DK164" s="82"/>
      <c r="DL164" s="82"/>
      <c r="DM164" s="82"/>
      <c r="DN164" s="82"/>
      <c r="DO164" s="82"/>
      <c r="DP164" s="82"/>
    </row>
    <row r="165" spans="1:120" s="80" customFormat="1" ht="87" x14ac:dyDescent="0.3">
      <c r="A165" s="337"/>
      <c r="B165" s="338"/>
      <c r="C165" s="331" t="s">
        <v>431</v>
      </c>
      <c r="D165" s="390" t="s">
        <v>432</v>
      </c>
      <c r="E165" s="391"/>
      <c r="F165" s="139" t="s">
        <v>433</v>
      </c>
      <c r="G165" s="93"/>
      <c r="H165" s="145"/>
      <c r="I165" s="79"/>
      <c r="J165" s="130"/>
      <c r="K165" s="131"/>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82"/>
      <c r="BX165" s="82"/>
      <c r="BY165" s="82"/>
      <c r="BZ165" s="82"/>
      <c r="CA165" s="82"/>
      <c r="CB165" s="82"/>
      <c r="CC165" s="82"/>
      <c r="CD165" s="82"/>
      <c r="CE165" s="82"/>
      <c r="CF165" s="82"/>
      <c r="CG165" s="82"/>
      <c r="CH165" s="82"/>
      <c r="CI165" s="82"/>
      <c r="CJ165" s="82"/>
      <c r="CK165" s="82"/>
      <c r="CL165" s="82"/>
      <c r="CM165" s="82"/>
      <c r="CN165" s="82"/>
      <c r="CO165" s="82"/>
      <c r="CP165" s="82"/>
      <c r="CQ165" s="82"/>
      <c r="CR165" s="82"/>
      <c r="CS165" s="82"/>
      <c r="CT165" s="82"/>
      <c r="CU165" s="82"/>
      <c r="CV165" s="82"/>
      <c r="CW165" s="82"/>
      <c r="CX165" s="82"/>
      <c r="CY165" s="82"/>
      <c r="CZ165" s="82"/>
      <c r="DA165" s="82"/>
      <c r="DB165" s="82"/>
      <c r="DC165" s="82"/>
      <c r="DD165" s="82"/>
      <c r="DE165" s="82"/>
      <c r="DF165" s="82"/>
      <c r="DG165" s="82"/>
      <c r="DH165" s="82"/>
      <c r="DI165" s="82"/>
      <c r="DJ165" s="82"/>
      <c r="DK165" s="82"/>
      <c r="DL165" s="82"/>
      <c r="DM165" s="82"/>
      <c r="DN165" s="82"/>
      <c r="DO165" s="82"/>
      <c r="DP165" s="82"/>
    </row>
    <row r="166" spans="1:120" s="80" customFormat="1" ht="87" x14ac:dyDescent="0.3">
      <c r="A166" s="346"/>
      <c r="B166" s="347"/>
      <c r="C166" s="345"/>
      <c r="D166" s="392"/>
      <c r="E166" s="393"/>
      <c r="F166" s="139" t="s">
        <v>434</v>
      </c>
      <c r="G166" s="93"/>
      <c r="H166" s="145"/>
      <c r="I166" s="79"/>
      <c r="J166" s="130"/>
      <c r="K166" s="131"/>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c r="BI166" s="82"/>
      <c r="BJ166" s="82"/>
      <c r="BK166" s="82"/>
      <c r="BL166" s="82"/>
      <c r="BM166" s="82"/>
      <c r="BN166" s="82"/>
      <c r="BO166" s="82"/>
      <c r="BP166" s="82"/>
      <c r="BQ166" s="82"/>
      <c r="BR166" s="82"/>
      <c r="BS166" s="82"/>
      <c r="BT166" s="82"/>
      <c r="BU166" s="82"/>
      <c r="BV166" s="82"/>
      <c r="BW166" s="82"/>
      <c r="BX166" s="82"/>
      <c r="BY166" s="82"/>
      <c r="BZ166" s="82"/>
      <c r="CA166" s="82"/>
      <c r="CB166" s="82"/>
      <c r="CC166" s="82"/>
      <c r="CD166" s="82"/>
      <c r="CE166" s="82"/>
      <c r="CF166" s="82"/>
      <c r="CG166" s="82"/>
      <c r="CH166" s="82"/>
      <c r="CI166" s="82"/>
      <c r="CJ166" s="82"/>
      <c r="CK166" s="82"/>
      <c r="CL166" s="82"/>
      <c r="CM166" s="82"/>
      <c r="CN166" s="82"/>
      <c r="CO166" s="82"/>
      <c r="CP166" s="82"/>
      <c r="CQ166" s="82"/>
      <c r="CR166" s="82"/>
      <c r="CS166" s="82"/>
      <c r="CT166" s="82"/>
      <c r="CU166" s="82"/>
      <c r="CV166" s="82"/>
      <c r="CW166" s="82"/>
      <c r="CX166" s="82"/>
      <c r="CY166" s="82"/>
      <c r="CZ166" s="82"/>
      <c r="DA166" s="82"/>
      <c r="DB166" s="82"/>
      <c r="DC166" s="82"/>
      <c r="DD166" s="82"/>
      <c r="DE166" s="82"/>
      <c r="DF166" s="82"/>
      <c r="DG166" s="82"/>
      <c r="DH166" s="82"/>
      <c r="DI166" s="82"/>
      <c r="DJ166" s="82"/>
      <c r="DK166" s="82"/>
      <c r="DL166" s="82"/>
      <c r="DM166" s="82"/>
      <c r="DN166" s="82"/>
      <c r="DO166" s="82"/>
      <c r="DP166" s="82"/>
    </row>
    <row r="167" spans="1:120" s="80" customFormat="1" ht="69.599999999999994" x14ac:dyDescent="0.3">
      <c r="A167" s="339"/>
      <c r="B167" s="340"/>
      <c r="C167" s="332"/>
      <c r="D167" s="394"/>
      <c r="E167" s="395"/>
      <c r="F167" s="139" t="s">
        <v>413</v>
      </c>
      <c r="G167" s="93"/>
      <c r="H167" s="145"/>
      <c r="I167" s="79"/>
      <c r="J167" s="130"/>
      <c r="K167" s="131"/>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c r="BI167" s="82"/>
      <c r="BJ167" s="82"/>
      <c r="BK167" s="82"/>
      <c r="BL167" s="82"/>
      <c r="BM167" s="82"/>
      <c r="BN167" s="82"/>
      <c r="BO167" s="82"/>
      <c r="BP167" s="82"/>
      <c r="BQ167" s="82"/>
      <c r="BR167" s="82"/>
      <c r="BS167" s="82"/>
      <c r="BT167" s="82"/>
      <c r="BU167" s="82"/>
      <c r="BV167" s="82"/>
      <c r="BW167" s="82"/>
      <c r="BX167" s="82"/>
      <c r="BY167" s="82"/>
      <c r="BZ167" s="82"/>
      <c r="CA167" s="82"/>
      <c r="CB167" s="82"/>
      <c r="CC167" s="82"/>
      <c r="CD167" s="82"/>
      <c r="CE167" s="82"/>
      <c r="CF167" s="82"/>
      <c r="CG167" s="82"/>
      <c r="CH167" s="82"/>
      <c r="CI167" s="82"/>
      <c r="CJ167" s="82"/>
      <c r="CK167" s="82"/>
      <c r="CL167" s="82"/>
      <c r="CM167" s="82"/>
      <c r="CN167" s="82"/>
      <c r="CO167" s="82"/>
      <c r="CP167" s="82"/>
      <c r="CQ167" s="82"/>
      <c r="CR167" s="82"/>
      <c r="CS167" s="82"/>
      <c r="CT167" s="82"/>
      <c r="CU167" s="82"/>
      <c r="CV167" s="82"/>
      <c r="CW167" s="82"/>
      <c r="CX167" s="82"/>
      <c r="CY167" s="82"/>
      <c r="CZ167" s="82"/>
      <c r="DA167" s="82"/>
      <c r="DB167" s="82"/>
      <c r="DC167" s="82"/>
      <c r="DD167" s="82"/>
      <c r="DE167" s="82"/>
      <c r="DF167" s="82"/>
      <c r="DG167" s="82"/>
      <c r="DH167" s="82"/>
      <c r="DI167" s="82"/>
      <c r="DJ167" s="82"/>
      <c r="DK167" s="82"/>
      <c r="DL167" s="82"/>
      <c r="DM167" s="82"/>
      <c r="DN167" s="82"/>
      <c r="DO167" s="82"/>
      <c r="DP167" s="82"/>
    </row>
    <row r="168" spans="1:120" s="80" customFormat="1" ht="122.4" x14ac:dyDescent="0.35">
      <c r="A168" s="341"/>
      <c r="B168" s="342"/>
      <c r="C168" s="178" t="s">
        <v>435</v>
      </c>
      <c r="D168" s="380" t="s">
        <v>436</v>
      </c>
      <c r="E168" s="380" t="s">
        <v>436</v>
      </c>
      <c r="F168" s="139" t="s">
        <v>437</v>
      </c>
      <c r="G168" s="93"/>
      <c r="H168" s="145"/>
      <c r="I168" s="79"/>
      <c r="J168" s="130"/>
      <c r="K168" s="131"/>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c r="BI168" s="82"/>
      <c r="BJ168" s="82"/>
      <c r="BK168" s="82"/>
      <c r="BL168" s="82"/>
      <c r="BM168" s="82"/>
      <c r="BN168" s="82"/>
      <c r="BO168" s="82"/>
      <c r="BP168" s="82"/>
      <c r="BQ168" s="82"/>
      <c r="BR168" s="82"/>
      <c r="BS168" s="82"/>
      <c r="BT168" s="82"/>
      <c r="BU168" s="82"/>
      <c r="BV168" s="82"/>
      <c r="BW168" s="82"/>
      <c r="BX168" s="82"/>
      <c r="BY168" s="82"/>
      <c r="BZ168" s="82"/>
      <c r="CA168" s="82"/>
      <c r="CB168" s="82"/>
      <c r="CC168" s="82"/>
      <c r="CD168" s="82"/>
      <c r="CE168" s="82"/>
      <c r="CF168" s="82"/>
      <c r="CG168" s="82"/>
      <c r="CH168" s="82"/>
      <c r="CI168" s="82"/>
      <c r="CJ168" s="82"/>
      <c r="CK168" s="82"/>
      <c r="CL168" s="82"/>
      <c r="CM168" s="82"/>
      <c r="CN168" s="82"/>
      <c r="CO168" s="82"/>
      <c r="CP168" s="82"/>
      <c r="CQ168" s="82"/>
      <c r="CR168" s="82"/>
      <c r="CS168" s="82"/>
      <c r="CT168" s="82"/>
      <c r="CU168" s="82"/>
      <c r="CV168" s="82"/>
      <c r="CW168" s="82"/>
      <c r="CX168" s="82"/>
      <c r="CY168" s="82"/>
      <c r="CZ168" s="82"/>
      <c r="DA168" s="82"/>
      <c r="DB168" s="82"/>
      <c r="DC168" s="82"/>
      <c r="DD168" s="82"/>
      <c r="DE168" s="82"/>
      <c r="DF168" s="82"/>
      <c r="DG168" s="82"/>
      <c r="DH168" s="82"/>
      <c r="DI168" s="82"/>
      <c r="DJ168" s="82"/>
      <c r="DK168" s="82"/>
      <c r="DL168" s="82"/>
      <c r="DM168" s="82"/>
      <c r="DN168" s="82"/>
      <c r="DO168" s="82"/>
      <c r="DP168" s="82"/>
    </row>
    <row r="169" spans="1:120" s="80" customFormat="1" ht="35.4" x14ac:dyDescent="0.35">
      <c r="A169" s="341"/>
      <c r="B169" s="342"/>
      <c r="C169" s="178" t="s">
        <v>438</v>
      </c>
      <c r="D169" s="381" t="s">
        <v>439</v>
      </c>
      <c r="E169" s="381" t="s">
        <v>439</v>
      </c>
      <c r="F169" s="139" t="s">
        <v>440</v>
      </c>
      <c r="G169" s="93"/>
      <c r="H169" s="145"/>
      <c r="I169" s="79"/>
      <c r="J169" s="130"/>
      <c r="K169" s="131"/>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c r="BI169" s="82"/>
      <c r="BJ169" s="82"/>
      <c r="BK169" s="82"/>
      <c r="BL169" s="82"/>
      <c r="BM169" s="82"/>
      <c r="BN169" s="82"/>
      <c r="BO169" s="82"/>
      <c r="BP169" s="82"/>
      <c r="BQ169" s="82"/>
      <c r="BR169" s="82"/>
      <c r="BS169" s="82"/>
      <c r="BT169" s="82"/>
      <c r="BU169" s="82"/>
      <c r="BV169" s="82"/>
      <c r="BW169" s="82"/>
      <c r="BX169" s="82"/>
      <c r="BY169" s="82"/>
      <c r="BZ169" s="82"/>
      <c r="CA169" s="82"/>
      <c r="CB169" s="82"/>
      <c r="CC169" s="82"/>
      <c r="CD169" s="82"/>
      <c r="CE169" s="82"/>
      <c r="CF169" s="82"/>
      <c r="CG169" s="82"/>
      <c r="CH169" s="82"/>
      <c r="CI169" s="82"/>
      <c r="CJ169" s="82"/>
      <c r="CK169" s="82"/>
      <c r="CL169" s="82"/>
      <c r="CM169" s="82"/>
      <c r="CN169" s="82"/>
      <c r="CO169" s="82"/>
      <c r="CP169" s="82"/>
      <c r="CQ169" s="82"/>
      <c r="CR169" s="82"/>
      <c r="CS169" s="82"/>
      <c r="CT169" s="82"/>
      <c r="CU169" s="82"/>
      <c r="CV169" s="82"/>
      <c r="CW169" s="82"/>
      <c r="CX169" s="82"/>
      <c r="CY169" s="82"/>
      <c r="CZ169" s="82"/>
      <c r="DA169" s="82"/>
      <c r="DB169" s="82"/>
      <c r="DC169" s="82"/>
      <c r="DD169" s="82"/>
      <c r="DE169" s="82"/>
      <c r="DF169" s="82"/>
      <c r="DG169" s="82"/>
      <c r="DH169" s="82"/>
      <c r="DI169" s="82"/>
      <c r="DJ169" s="82"/>
      <c r="DK169" s="82"/>
      <c r="DL169" s="82"/>
      <c r="DM169" s="82"/>
      <c r="DN169" s="82"/>
      <c r="DO169" s="82"/>
      <c r="DP169" s="82"/>
    </row>
    <row r="170" spans="1:120" s="80" customFormat="1" ht="87.6" x14ac:dyDescent="0.35">
      <c r="A170" s="341"/>
      <c r="B170" s="342"/>
      <c r="C170" s="178" t="s">
        <v>441</v>
      </c>
      <c r="D170" s="380" t="s">
        <v>442</v>
      </c>
      <c r="E170" s="380" t="s">
        <v>397</v>
      </c>
      <c r="F170" s="139" t="s">
        <v>397</v>
      </c>
      <c r="G170" s="93"/>
      <c r="H170" s="145"/>
      <c r="I170" s="79"/>
      <c r="J170" s="130"/>
      <c r="K170" s="131"/>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c r="BI170" s="82"/>
      <c r="BJ170" s="82"/>
      <c r="BK170" s="82"/>
      <c r="BL170" s="82"/>
      <c r="BM170" s="82"/>
      <c r="BN170" s="82"/>
      <c r="BO170" s="82"/>
      <c r="BP170" s="82"/>
      <c r="BQ170" s="82"/>
      <c r="BR170" s="82"/>
      <c r="BS170" s="82"/>
      <c r="BT170" s="82"/>
      <c r="BU170" s="82"/>
      <c r="BV170" s="82"/>
      <c r="BW170" s="82"/>
      <c r="BX170" s="82"/>
      <c r="BY170" s="82"/>
      <c r="BZ170" s="82"/>
      <c r="CA170" s="82"/>
      <c r="CB170" s="82"/>
      <c r="CC170" s="82"/>
      <c r="CD170" s="82"/>
      <c r="CE170" s="82"/>
      <c r="CF170" s="82"/>
      <c r="CG170" s="82"/>
      <c r="CH170" s="82"/>
      <c r="CI170" s="82"/>
      <c r="CJ170" s="82"/>
      <c r="CK170" s="82"/>
      <c r="CL170" s="82"/>
      <c r="CM170" s="82"/>
      <c r="CN170" s="82"/>
      <c r="CO170" s="82"/>
      <c r="CP170" s="82"/>
      <c r="CQ170" s="82"/>
      <c r="CR170" s="82"/>
      <c r="CS170" s="82"/>
      <c r="CT170" s="82"/>
      <c r="CU170" s="82"/>
      <c r="CV170" s="82"/>
      <c r="CW170" s="82"/>
      <c r="CX170" s="82"/>
      <c r="CY170" s="82"/>
      <c r="CZ170" s="82"/>
      <c r="DA170" s="82"/>
      <c r="DB170" s="82"/>
      <c r="DC170" s="82"/>
      <c r="DD170" s="82"/>
      <c r="DE170" s="82"/>
      <c r="DF170" s="82"/>
      <c r="DG170" s="82"/>
      <c r="DH170" s="82"/>
      <c r="DI170" s="82"/>
      <c r="DJ170" s="82"/>
      <c r="DK170" s="82"/>
      <c r="DL170" s="82"/>
      <c r="DM170" s="82"/>
      <c r="DN170" s="82"/>
      <c r="DO170" s="82"/>
      <c r="DP170" s="82"/>
    </row>
    <row r="171" spans="1:120" s="15" customFormat="1" ht="35.4" x14ac:dyDescent="0.35">
      <c r="A171" s="166"/>
      <c r="B171" s="171">
        <v>1.4</v>
      </c>
      <c r="C171" s="266" t="s">
        <v>443</v>
      </c>
      <c r="D171" s="266" t="s">
        <v>443</v>
      </c>
      <c r="E171" s="266" t="s">
        <v>443</v>
      </c>
      <c r="F171" s="141" t="s">
        <v>444</v>
      </c>
      <c r="G171" s="90"/>
      <c r="H171" s="147"/>
      <c r="I171" s="78"/>
      <c r="J171" s="130"/>
      <c r="K171" s="131"/>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c r="BI171" s="82"/>
      <c r="BJ171" s="82"/>
      <c r="BK171" s="82"/>
      <c r="BL171" s="82"/>
      <c r="BM171" s="82"/>
      <c r="BN171" s="82"/>
      <c r="BO171" s="82"/>
      <c r="BP171" s="82"/>
      <c r="BQ171" s="82"/>
      <c r="BR171" s="82"/>
      <c r="BS171" s="82"/>
      <c r="BT171" s="82"/>
      <c r="BU171" s="82"/>
      <c r="BV171" s="82"/>
      <c r="BW171" s="82"/>
      <c r="BX171" s="82"/>
      <c r="BY171" s="82"/>
      <c r="BZ171" s="82"/>
      <c r="CA171" s="82"/>
      <c r="CB171" s="82"/>
      <c r="CC171" s="82"/>
      <c r="CD171" s="82"/>
      <c r="CE171" s="82"/>
      <c r="CF171" s="82"/>
      <c r="CG171" s="82"/>
      <c r="CH171" s="82"/>
      <c r="CI171" s="82"/>
      <c r="CJ171" s="82"/>
      <c r="CK171" s="82"/>
      <c r="CL171" s="82"/>
      <c r="CM171" s="82"/>
      <c r="CN171" s="82"/>
      <c r="CO171" s="82"/>
      <c r="CP171" s="82"/>
      <c r="CQ171" s="82"/>
      <c r="CR171" s="82"/>
      <c r="CS171" s="82"/>
      <c r="CT171" s="82"/>
      <c r="CU171" s="82"/>
      <c r="CV171" s="82"/>
      <c r="CW171" s="82"/>
      <c r="CX171" s="82"/>
      <c r="CY171" s="82"/>
      <c r="CZ171" s="82"/>
      <c r="DA171" s="82"/>
      <c r="DB171" s="82"/>
      <c r="DC171" s="82"/>
      <c r="DD171" s="82"/>
      <c r="DE171" s="82"/>
      <c r="DF171" s="82"/>
      <c r="DG171" s="82"/>
      <c r="DH171" s="82"/>
      <c r="DI171" s="82"/>
      <c r="DJ171" s="82"/>
      <c r="DK171" s="82"/>
      <c r="DL171" s="82"/>
      <c r="DM171" s="82"/>
      <c r="DN171" s="82"/>
      <c r="DO171" s="82"/>
      <c r="DP171" s="82"/>
    </row>
    <row r="172" spans="1:120" s="15" customFormat="1" ht="122.4" x14ac:dyDescent="0.35">
      <c r="A172" s="166"/>
      <c r="B172" s="171">
        <v>1.5</v>
      </c>
      <c r="C172" s="407" t="s">
        <v>445</v>
      </c>
      <c r="D172" s="407" t="s">
        <v>445</v>
      </c>
      <c r="E172" s="407" t="s">
        <v>445</v>
      </c>
      <c r="F172" s="141" t="s">
        <v>446</v>
      </c>
      <c r="G172" s="90"/>
      <c r="H172" s="147"/>
      <c r="I172" s="78"/>
      <c r="J172" s="130"/>
      <c r="K172" s="131"/>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c r="BI172" s="82"/>
      <c r="BJ172" s="82"/>
      <c r="BK172" s="82"/>
      <c r="BL172" s="82"/>
      <c r="BM172" s="82"/>
      <c r="BN172" s="82"/>
      <c r="BO172" s="82"/>
      <c r="BP172" s="82"/>
      <c r="BQ172" s="82"/>
      <c r="BR172" s="82"/>
      <c r="BS172" s="82"/>
      <c r="BT172" s="82"/>
      <c r="BU172" s="82"/>
      <c r="BV172" s="82"/>
      <c r="BW172" s="82"/>
      <c r="BX172" s="82"/>
      <c r="BY172" s="82"/>
      <c r="BZ172" s="82"/>
      <c r="CA172" s="82"/>
      <c r="CB172" s="82"/>
      <c r="CC172" s="82"/>
      <c r="CD172" s="82"/>
      <c r="CE172" s="82"/>
      <c r="CF172" s="82"/>
      <c r="CG172" s="82"/>
      <c r="CH172" s="82"/>
      <c r="CI172" s="82"/>
      <c r="CJ172" s="82"/>
      <c r="CK172" s="82"/>
      <c r="CL172" s="82"/>
      <c r="CM172" s="82"/>
      <c r="CN172" s="82"/>
      <c r="CO172" s="82"/>
      <c r="CP172" s="82"/>
      <c r="CQ172" s="82"/>
      <c r="CR172" s="82"/>
      <c r="CS172" s="82"/>
      <c r="CT172" s="82"/>
      <c r="CU172" s="82"/>
      <c r="CV172" s="82"/>
      <c r="CW172" s="82"/>
      <c r="CX172" s="82"/>
      <c r="CY172" s="82"/>
      <c r="CZ172" s="82"/>
      <c r="DA172" s="82"/>
      <c r="DB172" s="82"/>
      <c r="DC172" s="82"/>
      <c r="DD172" s="82"/>
      <c r="DE172" s="82"/>
      <c r="DF172" s="82"/>
      <c r="DG172" s="82"/>
      <c r="DH172" s="82"/>
      <c r="DI172" s="82"/>
      <c r="DJ172" s="82"/>
      <c r="DK172" s="82"/>
      <c r="DL172" s="82"/>
      <c r="DM172" s="82"/>
      <c r="DN172" s="82"/>
      <c r="DO172" s="82"/>
      <c r="DP172" s="82"/>
    </row>
    <row r="173" spans="1:120" s="115" customFormat="1" ht="52.2" x14ac:dyDescent="0.25">
      <c r="A173" s="266"/>
      <c r="B173" s="266">
        <v>1.6</v>
      </c>
      <c r="C173" s="266" t="s">
        <v>447</v>
      </c>
      <c r="D173" s="266"/>
      <c r="E173" s="266"/>
      <c r="F173" s="128" t="s">
        <v>448</v>
      </c>
      <c r="G173" s="78"/>
      <c r="H173" s="129"/>
      <c r="I173" s="78"/>
      <c r="J173" s="130"/>
      <c r="K173" s="131"/>
    </row>
    <row r="174" spans="1:120" s="115" customFormat="1" ht="69.599999999999994" x14ac:dyDescent="0.25">
      <c r="A174" s="266"/>
      <c r="B174" s="266"/>
      <c r="C174" s="266"/>
      <c r="D174" s="266"/>
      <c r="E174" s="266"/>
      <c r="F174" s="128" t="s">
        <v>449</v>
      </c>
      <c r="G174" s="78"/>
      <c r="H174" s="129"/>
      <c r="I174" s="78"/>
      <c r="J174" s="130"/>
      <c r="K174" s="131"/>
    </row>
    <row r="175" spans="1:120" s="115" customFormat="1" ht="34.799999999999997" x14ac:dyDescent="0.25">
      <c r="A175" s="266"/>
      <c r="B175" s="266"/>
      <c r="C175" s="266"/>
      <c r="D175" s="266"/>
      <c r="E175" s="266"/>
      <c r="F175" s="128" t="s">
        <v>450</v>
      </c>
      <c r="G175" s="78"/>
      <c r="H175" s="129"/>
      <c r="I175" s="78"/>
      <c r="J175" s="130"/>
      <c r="K175" s="131"/>
    </row>
    <row r="176" spans="1:120" s="115" customFormat="1" ht="52.2" x14ac:dyDescent="0.25">
      <c r="A176" s="266"/>
      <c r="B176" s="266"/>
      <c r="C176" s="266"/>
      <c r="D176" s="266"/>
      <c r="E176" s="266"/>
      <c r="F176" s="128" t="s">
        <v>451</v>
      </c>
      <c r="G176" s="78"/>
      <c r="H176" s="129"/>
      <c r="I176" s="78"/>
      <c r="J176" s="130"/>
      <c r="K176" s="131"/>
    </row>
    <row r="177" spans="1:11" s="115" customFormat="1" ht="52.2" x14ac:dyDescent="0.25">
      <c r="A177" s="266"/>
      <c r="B177" s="266"/>
      <c r="C177" s="266"/>
      <c r="D177" s="266"/>
      <c r="E177" s="266"/>
      <c r="F177" s="128" t="s">
        <v>452</v>
      </c>
      <c r="G177" s="78"/>
      <c r="H177" s="129"/>
      <c r="I177" s="78"/>
      <c r="J177" s="130"/>
      <c r="K177" s="131"/>
    </row>
    <row r="178" spans="1:11" s="115" customFormat="1" ht="121.8" x14ac:dyDescent="0.25">
      <c r="A178" s="266"/>
      <c r="B178" s="266"/>
      <c r="C178" s="266"/>
      <c r="D178" s="266"/>
      <c r="E178" s="266"/>
      <c r="F178" s="128" t="s">
        <v>453</v>
      </c>
      <c r="G178" s="78"/>
      <c r="H178" s="129"/>
      <c r="I178" s="78"/>
      <c r="J178" s="130"/>
      <c r="K178" s="131"/>
    </row>
    <row r="179" spans="1:11" s="115" customFormat="1" ht="52.2" x14ac:dyDescent="0.25">
      <c r="A179" s="266"/>
      <c r="B179" s="266"/>
      <c r="C179" s="266"/>
      <c r="D179" s="266"/>
      <c r="E179" s="266"/>
      <c r="F179" s="128" t="s">
        <v>454</v>
      </c>
      <c r="G179" s="78"/>
      <c r="H179" s="129"/>
      <c r="I179" s="78"/>
      <c r="J179" s="130"/>
      <c r="K179" s="131"/>
    </row>
    <row r="180" spans="1:11" s="115" customFormat="1" ht="17.399999999999999" x14ac:dyDescent="0.25">
      <c r="A180" s="266"/>
      <c r="B180" s="266"/>
      <c r="C180" s="266"/>
      <c r="D180" s="266"/>
      <c r="E180" s="266"/>
      <c r="F180" s="128" t="s">
        <v>455</v>
      </c>
      <c r="G180" s="78"/>
      <c r="H180" s="129"/>
      <c r="I180" s="78"/>
      <c r="J180" s="130"/>
      <c r="K180" s="131"/>
    </row>
    <row r="181" spans="1:11" s="115" customFormat="1" ht="17.399999999999999" x14ac:dyDescent="0.25">
      <c r="A181" s="266"/>
      <c r="B181" s="266"/>
      <c r="C181" s="266"/>
      <c r="D181" s="266"/>
      <c r="E181" s="266"/>
      <c r="F181" s="128" t="s">
        <v>456</v>
      </c>
      <c r="G181" s="78"/>
      <c r="H181" s="129"/>
      <c r="I181" s="78"/>
      <c r="J181" s="130"/>
      <c r="K181" s="131"/>
    </row>
    <row r="182" spans="1:11" s="115" customFormat="1" ht="69.599999999999994" x14ac:dyDescent="0.25">
      <c r="A182" s="266"/>
      <c r="B182" s="266"/>
      <c r="C182" s="266"/>
      <c r="D182" s="266"/>
      <c r="E182" s="266"/>
      <c r="F182" s="128" t="s">
        <v>457</v>
      </c>
      <c r="G182" s="78"/>
      <c r="H182" s="129"/>
      <c r="I182" s="78"/>
      <c r="J182" s="130"/>
      <c r="K182" s="131"/>
    </row>
    <row r="183" spans="1:11" s="115" customFormat="1" ht="17.399999999999999" x14ac:dyDescent="0.25">
      <c r="A183" s="266"/>
      <c r="B183" s="266"/>
      <c r="C183" s="266"/>
      <c r="D183" s="266"/>
      <c r="E183" s="266"/>
      <c r="F183" s="132" t="s">
        <v>174</v>
      </c>
      <c r="G183" s="78"/>
      <c r="H183" s="129"/>
      <c r="I183" s="78"/>
      <c r="J183" s="130"/>
      <c r="K183" s="131"/>
    </row>
    <row r="184" spans="1:11" s="115" customFormat="1" ht="52.2" x14ac:dyDescent="0.25">
      <c r="A184" s="266"/>
      <c r="B184" s="266"/>
      <c r="C184" s="266"/>
      <c r="D184" s="266"/>
      <c r="E184" s="266"/>
      <c r="F184" s="128" t="s">
        <v>458</v>
      </c>
      <c r="G184" s="78"/>
      <c r="H184" s="129"/>
      <c r="I184" s="78"/>
      <c r="J184" s="130"/>
      <c r="K184" s="131"/>
    </row>
    <row r="185" spans="1:11" s="115" customFormat="1" ht="17.399999999999999" x14ac:dyDescent="0.25">
      <c r="A185" s="266"/>
      <c r="B185" s="266"/>
      <c r="C185" s="266"/>
      <c r="D185" s="266"/>
      <c r="E185" s="266"/>
      <c r="F185" s="128" t="s">
        <v>459</v>
      </c>
      <c r="G185" s="78"/>
      <c r="H185" s="129"/>
      <c r="I185" s="78"/>
      <c r="J185" s="130"/>
      <c r="K185" s="131"/>
    </row>
    <row r="186" spans="1:11" s="115" customFormat="1" ht="104.4" x14ac:dyDescent="0.25">
      <c r="A186" s="266"/>
      <c r="B186" s="266">
        <v>1.7</v>
      </c>
      <c r="C186" s="266" t="s">
        <v>460</v>
      </c>
      <c r="D186" s="266"/>
      <c r="E186" s="266"/>
      <c r="F186" s="128" t="s">
        <v>461</v>
      </c>
      <c r="G186" s="78"/>
      <c r="H186" s="129"/>
      <c r="I186" s="78"/>
      <c r="J186" s="130"/>
      <c r="K186" s="131"/>
    </row>
    <row r="187" spans="1:11" s="115" customFormat="1" ht="69.599999999999994" x14ac:dyDescent="0.25">
      <c r="A187" s="266"/>
      <c r="B187" s="266"/>
      <c r="C187" s="266"/>
      <c r="D187" s="266"/>
      <c r="E187" s="266"/>
      <c r="F187" s="128" t="s">
        <v>462</v>
      </c>
      <c r="G187" s="78"/>
      <c r="H187" s="129"/>
      <c r="I187" s="78"/>
      <c r="J187" s="130"/>
      <c r="K187" s="131"/>
    </row>
    <row r="188" spans="1:11" s="115" customFormat="1" ht="121.8" x14ac:dyDescent="0.25">
      <c r="A188" s="266"/>
      <c r="B188" s="266"/>
      <c r="C188" s="266"/>
      <c r="D188" s="266"/>
      <c r="E188" s="266"/>
      <c r="F188" s="128" t="s">
        <v>463</v>
      </c>
      <c r="G188" s="78"/>
      <c r="H188" s="129"/>
      <c r="I188" s="78"/>
      <c r="J188" s="130"/>
      <c r="K188" s="131"/>
    </row>
    <row r="189" spans="1:11" s="115" customFormat="1" ht="174" x14ac:dyDescent="0.25">
      <c r="A189" s="266"/>
      <c r="B189" s="266"/>
      <c r="C189" s="266"/>
      <c r="D189" s="266"/>
      <c r="E189" s="266"/>
      <c r="F189" s="128" t="s">
        <v>464</v>
      </c>
      <c r="G189" s="78"/>
      <c r="H189" s="129"/>
      <c r="I189" s="78"/>
      <c r="J189" s="130"/>
      <c r="K189" s="131"/>
    </row>
    <row r="190" spans="1:11" s="115" customFormat="1" ht="17.399999999999999" x14ac:dyDescent="0.25">
      <c r="A190" s="266"/>
      <c r="B190" s="266"/>
      <c r="C190" s="266"/>
      <c r="D190" s="266"/>
      <c r="E190" s="266"/>
      <c r="F190" s="128" t="s">
        <v>459</v>
      </c>
      <c r="G190" s="78"/>
      <c r="H190" s="129"/>
      <c r="I190" s="78"/>
      <c r="J190" s="130"/>
      <c r="K190" s="131"/>
    </row>
    <row r="191" spans="1:11" s="115" customFormat="1" ht="69.599999999999994" x14ac:dyDescent="0.25">
      <c r="A191" s="167"/>
      <c r="B191" s="171">
        <v>1.8</v>
      </c>
      <c r="C191" s="382" t="s">
        <v>465</v>
      </c>
      <c r="D191" s="383"/>
      <c r="E191" s="384"/>
      <c r="F191" s="128" t="s">
        <v>466</v>
      </c>
      <c r="G191" s="133"/>
      <c r="H191" s="148"/>
      <c r="I191" s="133"/>
      <c r="J191" s="130"/>
      <c r="K191" s="131"/>
    </row>
    <row r="192" spans="1:11" s="115" customFormat="1" ht="121.8" x14ac:dyDescent="0.25">
      <c r="A192" s="266"/>
      <c r="B192" s="266">
        <v>1.9</v>
      </c>
      <c r="C192" s="266" t="s">
        <v>467</v>
      </c>
      <c r="D192" s="266"/>
      <c r="E192" s="266"/>
      <c r="F192" s="128" t="s">
        <v>468</v>
      </c>
      <c r="G192" s="78"/>
      <c r="H192" s="129"/>
      <c r="I192" s="78"/>
      <c r="J192" s="130"/>
      <c r="K192" s="131"/>
    </row>
    <row r="193" spans="1:11" s="115" customFormat="1" ht="104.4" x14ac:dyDescent="0.25">
      <c r="A193" s="266"/>
      <c r="B193" s="266"/>
      <c r="C193" s="266"/>
      <c r="D193" s="266"/>
      <c r="E193" s="266"/>
      <c r="F193" s="128" t="s">
        <v>469</v>
      </c>
      <c r="G193" s="78"/>
      <c r="H193" s="129"/>
      <c r="I193" s="78"/>
      <c r="J193" s="130"/>
      <c r="K193" s="131"/>
    </row>
    <row r="194" spans="1:11" s="115" customFormat="1" ht="34.799999999999997" x14ac:dyDescent="0.25">
      <c r="A194" s="266"/>
      <c r="B194" s="266"/>
      <c r="C194" s="266"/>
      <c r="D194" s="266"/>
      <c r="E194" s="266"/>
      <c r="F194" s="128" t="s">
        <v>470</v>
      </c>
      <c r="G194" s="78"/>
      <c r="H194" s="129"/>
      <c r="I194" s="78"/>
      <c r="J194" s="130"/>
      <c r="K194" s="131"/>
    </row>
    <row r="195" spans="1:11" s="115" customFormat="1" ht="69.599999999999994" x14ac:dyDescent="0.25">
      <c r="A195" s="266"/>
      <c r="B195" s="266"/>
      <c r="C195" s="266"/>
      <c r="D195" s="266"/>
      <c r="E195" s="266"/>
      <c r="F195" s="128" t="s">
        <v>471</v>
      </c>
      <c r="G195" s="78"/>
      <c r="H195" s="129"/>
      <c r="I195" s="78"/>
      <c r="J195" s="130"/>
      <c r="K195" s="131"/>
    </row>
    <row r="196" spans="1:11" s="115" customFormat="1" ht="17.399999999999999" x14ac:dyDescent="0.25">
      <c r="A196" s="266"/>
      <c r="B196" s="266"/>
      <c r="C196" s="266"/>
      <c r="D196" s="266"/>
      <c r="E196" s="266"/>
      <c r="F196" s="132" t="s">
        <v>174</v>
      </c>
      <c r="G196" s="78"/>
      <c r="H196" s="129"/>
      <c r="I196" s="78"/>
      <c r="J196" s="130"/>
      <c r="K196" s="131"/>
    </row>
    <row r="197" spans="1:11" s="115" customFormat="1" ht="52.2" x14ac:dyDescent="0.25">
      <c r="A197" s="266"/>
      <c r="B197" s="266"/>
      <c r="C197" s="266"/>
      <c r="D197" s="266"/>
      <c r="E197" s="266"/>
      <c r="F197" s="128" t="s">
        <v>472</v>
      </c>
      <c r="G197" s="78"/>
      <c r="H197" s="129"/>
      <c r="I197" s="78"/>
      <c r="J197" s="130"/>
      <c r="K197" s="131"/>
    </row>
    <row r="198" spans="1:11" s="115" customFormat="1" ht="17.399999999999999" x14ac:dyDescent="0.25">
      <c r="A198" s="266"/>
      <c r="B198" s="266"/>
      <c r="C198" s="266"/>
      <c r="D198" s="266"/>
      <c r="E198" s="266"/>
      <c r="F198" s="128" t="s">
        <v>459</v>
      </c>
      <c r="G198" s="78"/>
      <c r="H198" s="129"/>
      <c r="I198" s="78"/>
      <c r="J198" s="130"/>
      <c r="K198" s="131"/>
    </row>
    <row r="199" spans="1:11" s="115" customFormat="1" ht="17.399999999999999" x14ac:dyDescent="0.25">
      <c r="A199" s="287"/>
      <c r="B199" s="287"/>
      <c r="C199" s="289" t="s">
        <v>473</v>
      </c>
      <c r="D199" s="288" t="s">
        <v>474</v>
      </c>
      <c r="E199" s="288"/>
      <c r="F199" s="134" t="s">
        <v>475</v>
      </c>
      <c r="G199" s="291"/>
      <c r="H199" s="135"/>
      <c r="I199" s="136"/>
      <c r="J199" s="130"/>
      <c r="K199" s="131"/>
    </row>
    <row r="200" spans="1:11" s="115" customFormat="1" ht="34.799999999999997" x14ac:dyDescent="0.25">
      <c r="A200" s="287"/>
      <c r="B200" s="287"/>
      <c r="C200" s="289"/>
      <c r="D200" s="288"/>
      <c r="E200" s="288"/>
      <c r="F200" s="134" t="s">
        <v>476</v>
      </c>
      <c r="G200" s="295"/>
      <c r="H200" s="135"/>
      <c r="I200" s="136"/>
      <c r="J200" s="130"/>
      <c r="K200" s="131"/>
    </row>
    <row r="201" spans="1:11" s="115" customFormat="1" ht="17.399999999999999" x14ac:dyDescent="0.25">
      <c r="A201" s="287"/>
      <c r="B201" s="287"/>
      <c r="C201" s="289"/>
      <c r="D201" s="288"/>
      <c r="E201" s="288"/>
      <c r="F201" s="134" t="s">
        <v>477</v>
      </c>
      <c r="G201" s="295"/>
      <c r="H201" s="135"/>
      <c r="I201" s="136"/>
      <c r="J201" s="130"/>
      <c r="K201" s="131"/>
    </row>
    <row r="202" spans="1:11" s="115" customFormat="1" ht="17.399999999999999" x14ac:dyDescent="0.25">
      <c r="A202" s="287"/>
      <c r="B202" s="287"/>
      <c r="C202" s="289"/>
      <c r="D202" s="288"/>
      <c r="E202" s="288"/>
      <c r="F202" s="134" t="s">
        <v>478</v>
      </c>
      <c r="G202" s="295"/>
      <c r="H202" s="135"/>
      <c r="I202" s="136"/>
      <c r="J202" s="130"/>
      <c r="K202" s="131"/>
    </row>
    <row r="203" spans="1:11" s="115" customFormat="1" ht="17.399999999999999" x14ac:dyDescent="0.25">
      <c r="A203" s="287"/>
      <c r="B203" s="287"/>
      <c r="C203" s="289"/>
      <c r="D203" s="288"/>
      <c r="E203" s="288"/>
      <c r="F203" s="134" t="s">
        <v>479</v>
      </c>
      <c r="G203" s="295"/>
      <c r="H203" s="135"/>
      <c r="I203" s="136"/>
      <c r="J203" s="130"/>
      <c r="K203" s="131"/>
    </row>
    <row r="204" spans="1:11" s="115" customFormat="1" ht="52.2" x14ac:dyDescent="0.25">
      <c r="A204" s="287"/>
      <c r="B204" s="287"/>
      <c r="C204" s="289"/>
      <c r="D204" s="288"/>
      <c r="E204" s="288"/>
      <c r="F204" s="134" t="s">
        <v>480</v>
      </c>
      <c r="G204" s="295"/>
      <c r="H204" s="135"/>
      <c r="I204" s="136"/>
      <c r="J204" s="130"/>
      <c r="K204" s="131"/>
    </row>
    <row r="205" spans="1:11" s="115" customFormat="1" ht="52.2" x14ac:dyDescent="0.25">
      <c r="A205" s="287"/>
      <c r="B205" s="287"/>
      <c r="C205" s="289"/>
      <c r="D205" s="288"/>
      <c r="E205" s="288"/>
      <c r="F205" s="134" t="s">
        <v>481</v>
      </c>
      <c r="G205" s="295"/>
      <c r="H205" s="135"/>
      <c r="I205" s="136"/>
      <c r="J205" s="130"/>
      <c r="K205" s="131"/>
    </row>
    <row r="206" spans="1:11" s="115" customFormat="1" ht="104.4" x14ac:dyDescent="0.25">
      <c r="A206" s="287"/>
      <c r="B206" s="287"/>
      <c r="C206" s="289"/>
      <c r="D206" s="288"/>
      <c r="E206" s="288"/>
      <c r="F206" s="134" t="s">
        <v>482</v>
      </c>
      <c r="G206" s="295"/>
      <c r="H206" s="135"/>
      <c r="I206" s="136"/>
      <c r="J206" s="130"/>
      <c r="K206" s="131"/>
    </row>
    <row r="207" spans="1:11" s="115" customFormat="1" ht="17.399999999999999" x14ac:dyDescent="0.25">
      <c r="A207" s="287"/>
      <c r="B207" s="287"/>
      <c r="C207" s="289"/>
      <c r="D207" s="288"/>
      <c r="E207" s="288"/>
      <c r="F207" s="137" t="s">
        <v>483</v>
      </c>
      <c r="G207" s="295"/>
      <c r="H207" s="135"/>
      <c r="I207" s="136"/>
      <c r="J207" s="130"/>
      <c r="K207" s="131"/>
    </row>
    <row r="208" spans="1:11" s="115" customFormat="1" ht="17.399999999999999" x14ac:dyDescent="0.25">
      <c r="A208" s="287"/>
      <c r="B208" s="287"/>
      <c r="C208" s="289"/>
      <c r="D208" s="288"/>
      <c r="E208" s="288"/>
      <c r="F208" s="134" t="s">
        <v>484</v>
      </c>
      <c r="G208" s="295"/>
      <c r="H208" s="135"/>
      <c r="I208" s="136"/>
      <c r="J208" s="130"/>
      <c r="K208" s="131"/>
    </row>
    <row r="209" spans="1:11" s="115" customFormat="1" ht="174" x14ac:dyDescent="0.25">
      <c r="A209" s="287"/>
      <c r="B209" s="287"/>
      <c r="C209" s="289"/>
      <c r="D209" s="288"/>
      <c r="E209" s="288"/>
      <c r="F209" s="134" t="s">
        <v>485</v>
      </c>
      <c r="G209" s="295"/>
      <c r="H209" s="135"/>
      <c r="I209" s="136"/>
      <c r="J209" s="130"/>
      <c r="K209" s="131"/>
    </row>
    <row r="210" spans="1:11" s="115" customFormat="1" ht="34.799999999999997" x14ac:dyDescent="0.25">
      <c r="A210" s="287"/>
      <c r="B210" s="287"/>
      <c r="C210" s="289"/>
      <c r="D210" s="288"/>
      <c r="E210" s="288"/>
      <c r="F210" s="134" t="s">
        <v>486</v>
      </c>
      <c r="G210" s="295"/>
      <c r="H210" s="135"/>
      <c r="I210" s="136"/>
      <c r="J210" s="130"/>
      <c r="K210" s="131"/>
    </row>
    <row r="211" spans="1:11" s="115" customFormat="1" ht="87" x14ac:dyDescent="0.25">
      <c r="A211" s="287"/>
      <c r="B211" s="287"/>
      <c r="C211" s="289"/>
      <c r="D211" s="288"/>
      <c r="E211" s="288"/>
      <c r="F211" s="134" t="s">
        <v>487</v>
      </c>
      <c r="G211" s="295"/>
      <c r="H211" s="135"/>
      <c r="I211" s="136"/>
      <c r="J211" s="130"/>
      <c r="K211" s="131"/>
    </row>
    <row r="212" spans="1:11" s="115" customFormat="1" ht="87" x14ac:dyDescent="0.25">
      <c r="A212" s="287"/>
      <c r="B212" s="287"/>
      <c r="C212" s="289"/>
      <c r="D212" s="288"/>
      <c r="E212" s="288"/>
      <c r="F212" s="134" t="s">
        <v>488</v>
      </c>
      <c r="G212" s="295"/>
      <c r="H212" s="135"/>
      <c r="I212" s="136"/>
      <c r="J212" s="130"/>
      <c r="K212" s="131"/>
    </row>
    <row r="213" spans="1:11" s="115" customFormat="1" ht="87" x14ac:dyDescent="0.25">
      <c r="A213" s="287"/>
      <c r="B213" s="287"/>
      <c r="C213" s="289"/>
      <c r="D213" s="288"/>
      <c r="E213" s="288"/>
      <c r="F213" s="134" t="s">
        <v>489</v>
      </c>
      <c r="G213" s="295"/>
      <c r="H213" s="135"/>
      <c r="I213" s="136"/>
      <c r="J213" s="130"/>
      <c r="K213" s="131"/>
    </row>
    <row r="214" spans="1:11" s="115" customFormat="1" ht="87" x14ac:dyDescent="0.25">
      <c r="A214" s="287"/>
      <c r="B214" s="287"/>
      <c r="C214" s="289"/>
      <c r="D214" s="288"/>
      <c r="E214" s="288"/>
      <c r="F214" s="134" t="s">
        <v>490</v>
      </c>
      <c r="G214" s="295"/>
      <c r="H214" s="135"/>
      <c r="I214" s="136"/>
      <c r="J214" s="130"/>
      <c r="K214" s="131"/>
    </row>
    <row r="215" spans="1:11" s="115" customFormat="1" ht="52.2" x14ac:dyDescent="0.25">
      <c r="A215" s="287"/>
      <c r="B215" s="287"/>
      <c r="C215" s="289"/>
      <c r="D215" s="288"/>
      <c r="E215" s="288"/>
      <c r="F215" s="134" t="s">
        <v>491</v>
      </c>
      <c r="G215" s="295"/>
      <c r="H215" s="135"/>
      <c r="I215" s="136"/>
      <c r="J215" s="130"/>
      <c r="K215" s="131"/>
    </row>
    <row r="216" spans="1:11" s="115" customFormat="1" ht="34.799999999999997" x14ac:dyDescent="0.25">
      <c r="A216" s="287"/>
      <c r="B216" s="287"/>
      <c r="C216" s="289"/>
      <c r="D216" s="288"/>
      <c r="E216" s="288"/>
      <c r="F216" s="134" t="s">
        <v>492</v>
      </c>
      <c r="G216" s="295"/>
      <c r="H216" s="135"/>
      <c r="I216" s="136"/>
      <c r="J216" s="130"/>
      <c r="K216" s="131"/>
    </row>
    <row r="217" spans="1:11" s="115" customFormat="1" ht="69.599999999999994" x14ac:dyDescent="0.25">
      <c r="A217" s="287"/>
      <c r="B217" s="287"/>
      <c r="C217" s="289"/>
      <c r="D217" s="288"/>
      <c r="E217" s="288"/>
      <c r="F217" s="134" t="s">
        <v>493</v>
      </c>
      <c r="G217" s="295"/>
      <c r="H217" s="135"/>
      <c r="I217" s="136"/>
      <c r="J217" s="130"/>
      <c r="K217" s="131"/>
    </row>
    <row r="218" spans="1:11" s="115" customFormat="1" ht="52.2" x14ac:dyDescent="0.25">
      <c r="A218" s="287"/>
      <c r="B218" s="287"/>
      <c r="C218" s="289"/>
      <c r="D218" s="288"/>
      <c r="E218" s="288"/>
      <c r="F218" s="134" t="s">
        <v>494</v>
      </c>
      <c r="G218" s="295"/>
      <c r="H218" s="135"/>
      <c r="I218" s="136"/>
      <c r="J218" s="130"/>
      <c r="K218" s="131"/>
    </row>
    <row r="219" spans="1:11" s="115" customFormat="1" ht="52.2" x14ac:dyDescent="0.25">
      <c r="A219" s="287"/>
      <c r="B219" s="287"/>
      <c r="C219" s="289"/>
      <c r="D219" s="288"/>
      <c r="E219" s="288"/>
      <c r="F219" s="134" t="s">
        <v>495</v>
      </c>
      <c r="G219" s="292"/>
      <c r="H219" s="135"/>
      <c r="I219" s="136"/>
      <c r="J219" s="130"/>
      <c r="K219" s="131"/>
    </row>
    <row r="220" spans="1:11" s="115" customFormat="1" ht="121.8" x14ac:dyDescent="0.25">
      <c r="A220" s="287"/>
      <c r="B220" s="287"/>
      <c r="C220" s="289" t="s">
        <v>496</v>
      </c>
      <c r="D220" s="288" t="s">
        <v>497</v>
      </c>
      <c r="E220" s="288"/>
      <c r="F220" s="134" t="s">
        <v>498</v>
      </c>
      <c r="G220" s="291"/>
      <c r="H220" s="135"/>
      <c r="I220" s="136"/>
      <c r="J220" s="130"/>
      <c r="K220" s="131"/>
    </row>
    <row r="221" spans="1:11" s="115" customFormat="1" ht="34.799999999999997" x14ac:dyDescent="0.25">
      <c r="A221" s="287"/>
      <c r="B221" s="287"/>
      <c r="C221" s="289"/>
      <c r="D221" s="288"/>
      <c r="E221" s="288"/>
      <c r="F221" s="134" t="s">
        <v>499</v>
      </c>
      <c r="G221" s="295"/>
      <c r="H221" s="135"/>
      <c r="I221" s="136"/>
      <c r="J221" s="130"/>
      <c r="K221" s="131"/>
    </row>
    <row r="222" spans="1:11" s="115" customFormat="1" ht="87" x14ac:dyDescent="0.25">
      <c r="A222" s="287"/>
      <c r="B222" s="287"/>
      <c r="C222" s="289"/>
      <c r="D222" s="288"/>
      <c r="E222" s="288"/>
      <c r="F222" s="134" t="s">
        <v>500</v>
      </c>
      <c r="G222" s="295"/>
      <c r="H222" s="135"/>
      <c r="I222" s="136"/>
      <c r="J222" s="130"/>
      <c r="K222" s="131"/>
    </row>
    <row r="223" spans="1:11" s="115" customFormat="1" ht="52.2" x14ac:dyDescent="0.25">
      <c r="A223" s="287"/>
      <c r="B223" s="287"/>
      <c r="C223" s="289"/>
      <c r="D223" s="288"/>
      <c r="E223" s="288"/>
      <c r="F223" s="134" t="s">
        <v>501</v>
      </c>
      <c r="G223" s="295"/>
      <c r="H223" s="135"/>
      <c r="I223" s="136"/>
      <c r="J223" s="130"/>
      <c r="K223" s="131"/>
    </row>
    <row r="224" spans="1:11" s="115" customFormat="1" ht="104.4" x14ac:dyDescent="0.25">
      <c r="A224" s="287"/>
      <c r="B224" s="287"/>
      <c r="C224" s="289"/>
      <c r="D224" s="288"/>
      <c r="E224" s="288"/>
      <c r="F224" s="134" t="s">
        <v>502</v>
      </c>
      <c r="G224" s="292"/>
      <c r="H224" s="135"/>
      <c r="I224" s="136"/>
      <c r="J224" s="130"/>
      <c r="K224" s="131"/>
    </row>
    <row r="225" spans="1:11" s="115" customFormat="1" ht="156.6" x14ac:dyDescent="0.25">
      <c r="A225" s="287"/>
      <c r="B225" s="287"/>
      <c r="C225" s="289" t="s">
        <v>503</v>
      </c>
      <c r="D225" s="288" t="s">
        <v>504</v>
      </c>
      <c r="E225" s="288"/>
      <c r="F225" s="134" t="s">
        <v>505</v>
      </c>
      <c r="G225" s="291"/>
      <c r="H225" s="297"/>
      <c r="I225" s="291"/>
      <c r="J225" s="130"/>
      <c r="K225" s="131"/>
    </row>
    <row r="226" spans="1:11" s="115" customFormat="1" ht="17.399999999999999" x14ac:dyDescent="0.25">
      <c r="A226" s="287"/>
      <c r="B226" s="287"/>
      <c r="C226" s="289"/>
      <c r="D226" s="288"/>
      <c r="E226" s="288"/>
      <c r="F226" s="134" t="s">
        <v>506</v>
      </c>
      <c r="G226" s="295"/>
      <c r="H226" s="298"/>
      <c r="I226" s="295"/>
      <c r="J226" s="281"/>
      <c r="K226" s="284"/>
    </row>
    <row r="227" spans="1:11" s="115" customFormat="1" ht="34.799999999999997" x14ac:dyDescent="0.25">
      <c r="A227" s="287"/>
      <c r="B227" s="287"/>
      <c r="C227" s="289"/>
      <c r="D227" s="288"/>
      <c r="E227" s="288"/>
      <c r="F227" s="134" t="s">
        <v>507</v>
      </c>
      <c r="G227" s="292"/>
      <c r="H227" s="299"/>
      <c r="I227" s="292"/>
      <c r="J227" s="283"/>
      <c r="K227" s="286"/>
    </row>
    <row r="228" spans="1:11" s="115" customFormat="1" ht="87" x14ac:dyDescent="0.25">
      <c r="A228" s="287"/>
      <c r="B228" s="287"/>
      <c r="C228" s="289" t="s">
        <v>508</v>
      </c>
      <c r="D228" s="290" t="s">
        <v>509</v>
      </c>
      <c r="E228" s="290"/>
      <c r="F228" s="134" t="s">
        <v>510</v>
      </c>
      <c r="G228" s="291"/>
      <c r="H228" s="297"/>
      <c r="I228" s="291"/>
      <c r="J228" s="130"/>
      <c r="K228" s="131"/>
    </row>
    <row r="229" spans="1:11" s="115" customFormat="1" ht="87" x14ac:dyDescent="0.25">
      <c r="A229" s="287"/>
      <c r="B229" s="287"/>
      <c r="C229" s="289"/>
      <c r="D229" s="290"/>
      <c r="E229" s="290"/>
      <c r="F229" s="134" t="s">
        <v>511</v>
      </c>
      <c r="G229" s="295"/>
      <c r="H229" s="298"/>
      <c r="I229" s="295"/>
      <c r="J229" s="281"/>
      <c r="K229" s="284"/>
    </row>
    <row r="230" spans="1:11" s="115" customFormat="1" ht="17.399999999999999" x14ac:dyDescent="0.25">
      <c r="A230" s="287"/>
      <c r="B230" s="287"/>
      <c r="C230" s="289"/>
      <c r="D230" s="290"/>
      <c r="E230" s="290"/>
      <c r="F230" s="137" t="s">
        <v>174</v>
      </c>
      <c r="G230" s="295"/>
      <c r="H230" s="298"/>
      <c r="I230" s="295"/>
      <c r="J230" s="282"/>
      <c r="K230" s="285"/>
    </row>
    <row r="231" spans="1:11" s="115" customFormat="1" ht="69.599999999999994" x14ac:dyDescent="0.25">
      <c r="A231" s="287"/>
      <c r="B231" s="287"/>
      <c r="C231" s="289"/>
      <c r="D231" s="290"/>
      <c r="E231" s="290"/>
      <c r="F231" s="134" t="s">
        <v>512</v>
      </c>
      <c r="G231" s="292"/>
      <c r="H231" s="299"/>
      <c r="I231" s="292"/>
      <c r="J231" s="283"/>
      <c r="K231" s="286"/>
    </row>
    <row r="232" spans="1:11" s="115" customFormat="1" ht="69.599999999999994" x14ac:dyDescent="0.25">
      <c r="A232" s="287"/>
      <c r="B232" s="287"/>
      <c r="C232" s="289" t="s">
        <v>513</v>
      </c>
      <c r="D232" s="290" t="s">
        <v>514</v>
      </c>
      <c r="E232" s="290"/>
      <c r="F232" s="134" t="s">
        <v>515</v>
      </c>
      <c r="G232" s="291"/>
      <c r="H232" s="297"/>
      <c r="I232" s="291"/>
      <c r="J232" s="281"/>
      <c r="K232" s="284"/>
    </row>
    <row r="233" spans="1:11" s="115" customFormat="1" ht="34.799999999999997" x14ac:dyDescent="0.25">
      <c r="A233" s="287"/>
      <c r="B233" s="287"/>
      <c r="C233" s="289"/>
      <c r="D233" s="290"/>
      <c r="E233" s="290"/>
      <c r="F233" s="134" t="s">
        <v>516</v>
      </c>
      <c r="G233" s="295"/>
      <c r="H233" s="298"/>
      <c r="I233" s="295"/>
      <c r="J233" s="282"/>
      <c r="K233" s="285"/>
    </row>
    <row r="234" spans="1:11" s="115" customFormat="1" ht="17.399999999999999" x14ac:dyDescent="0.25">
      <c r="A234" s="287"/>
      <c r="B234" s="287"/>
      <c r="C234" s="289"/>
      <c r="D234" s="290"/>
      <c r="E234" s="290"/>
      <c r="F234" s="137" t="s">
        <v>174</v>
      </c>
      <c r="G234" s="295"/>
      <c r="H234" s="298"/>
      <c r="I234" s="295"/>
      <c r="J234" s="282"/>
      <c r="K234" s="285"/>
    </row>
    <row r="235" spans="1:11" s="115" customFormat="1" ht="34.799999999999997" x14ac:dyDescent="0.25">
      <c r="A235" s="287"/>
      <c r="B235" s="287"/>
      <c r="C235" s="289"/>
      <c r="D235" s="290"/>
      <c r="E235" s="290"/>
      <c r="F235" s="134" t="s">
        <v>517</v>
      </c>
      <c r="G235" s="295"/>
      <c r="H235" s="298"/>
      <c r="I235" s="295"/>
      <c r="J235" s="283"/>
      <c r="K235" s="286"/>
    </row>
    <row r="236" spans="1:11" s="115" customFormat="1" ht="75.75" customHeight="1" x14ac:dyDescent="0.25">
      <c r="A236" s="172"/>
      <c r="B236" s="172"/>
      <c r="C236" s="173" t="s">
        <v>518</v>
      </c>
      <c r="D236" s="288" t="s">
        <v>519</v>
      </c>
      <c r="E236" s="288"/>
      <c r="F236" s="134"/>
      <c r="G236" s="292"/>
      <c r="H236" s="299"/>
      <c r="I236" s="292"/>
      <c r="J236" s="130"/>
      <c r="K236" s="131"/>
    </row>
    <row r="237" spans="1:11" s="115" customFormat="1" ht="69.599999999999994" x14ac:dyDescent="0.25">
      <c r="A237" s="266"/>
      <c r="B237" s="315">
        <v>1.1000000000000001</v>
      </c>
      <c r="C237" s="266" t="s">
        <v>520</v>
      </c>
      <c r="D237" s="266"/>
      <c r="E237" s="266"/>
      <c r="F237" s="128" t="s">
        <v>521</v>
      </c>
      <c r="G237" s="275"/>
      <c r="H237" s="278"/>
      <c r="I237" s="275"/>
      <c r="J237" s="281"/>
      <c r="K237" s="284"/>
    </row>
    <row r="238" spans="1:11" s="115" customFormat="1" ht="69.599999999999994" x14ac:dyDescent="0.25">
      <c r="A238" s="266"/>
      <c r="B238" s="315"/>
      <c r="C238" s="266"/>
      <c r="D238" s="266"/>
      <c r="E238" s="266"/>
      <c r="F238" s="128" t="s">
        <v>522</v>
      </c>
      <c r="G238" s="276"/>
      <c r="H238" s="279"/>
      <c r="I238" s="276"/>
      <c r="J238" s="282"/>
      <c r="K238" s="285"/>
    </row>
    <row r="239" spans="1:11" s="115" customFormat="1" ht="17.399999999999999" x14ac:dyDescent="0.25">
      <c r="A239" s="266"/>
      <c r="B239" s="315"/>
      <c r="C239" s="266"/>
      <c r="D239" s="266"/>
      <c r="E239" s="266"/>
      <c r="F239" s="132" t="s">
        <v>174</v>
      </c>
      <c r="G239" s="276"/>
      <c r="H239" s="279"/>
      <c r="I239" s="276"/>
      <c r="J239" s="282"/>
      <c r="K239" s="285"/>
    </row>
    <row r="240" spans="1:11" s="115" customFormat="1" ht="52.2" x14ac:dyDescent="0.25">
      <c r="A240" s="266"/>
      <c r="B240" s="315"/>
      <c r="C240" s="266"/>
      <c r="D240" s="266"/>
      <c r="E240" s="266"/>
      <c r="F240" s="128" t="s">
        <v>523</v>
      </c>
      <c r="G240" s="276"/>
      <c r="H240" s="279"/>
      <c r="I240" s="276"/>
      <c r="J240" s="282"/>
      <c r="K240" s="285"/>
    </row>
    <row r="241" spans="1:11" s="115" customFormat="1" ht="17.399999999999999" x14ac:dyDescent="0.25">
      <c r="A241" s="266"/>
      <c r="B241" s="315"/>
      <c r="C241" s="266"/>
      <c r="D241" s="266"/>
      <c r="E241" s="266"/>
      <c r="F241" s="128" t="s">
        <v>459</v>
      </c>
      <c r="G241" s="277"/>
      <c r="H241" s="280"/>
      <c r="I241" s="277"/>
      <c r="J241" s="283"/>
      <c r="K241" s="286"/>
    </row>
    <row r="242" spans="1:11" s="115" customFormat="1" ht="69.599999999999994" x14ac:dyDescent="0.25">
      <c r="A242" s="287"/>
      <c r="B242" s="287"/>
      <c r="C242" s="289" t="s">
        <v>524</v>
      </c>
      <c r="D242" s="290" t="s">
        <v>525</v>
      </c>
      <c r="E242" s="290"/>
      <c r="F242" s="134" t="s">
        <v>526</v>
      </c>
      <c r="G242" s="291"/>
      <c r="H242" s="297"/>
      <c r="I242" s="291"/>
      <c r="J242" s="281"/>
      <c r="K242" s="284"/>
    </row>
    <row r="243" spans="1:11" s="115" customFormat="1" ht="69.599999999999994" x14ac:dyDescent="0.25">
      <c r="A243" s="287"/>
      <c r="B243" s="287"/>
      <c r="C243" s="289"/>
      <c r="D243" s="290"/>
      <c r="E243" s="290"/>
      <c r="F243" s="134" t="s">
        <v>527</v>
      </c>
      <c r="G243" s="292"/>
      <c r="H243" s="299"/>
      <c r="I243" s="292"/>
      <c r="J243" s="283"/>
      <c r="K243" s="286"/>
    </row>
    <row r="244" spans="1:11" s="115" customFormat="1" ht="52.2" x14ac:dyDescent="0.25">
      <c r="A244" s="287"/>
      <c r="B244" s="287"/>
      <c r="C244" s="289" t="s">
        <v>528</v>
      </c>
      <c r="D244" s="290" t="s">
        <v>529</v>
      </c>
      <c r="E244" s="290"/>
      <c r="F244" s="134" t="s">
        <v>530</v>
      </c>
      <c r="G244" s="291"/>
      <c r="H244" s="297"/>
      <c r="I244" s="291"/>
      <c r="J244" s="281"/>
      <c r="K244" s="284"/>
    </row>
    <row r="245" spans="1:11" s="115" customFormat="1" ht="87" x14ac:dyDescent="0.25">
      <c r="A245" s="287"/>
      <c r="B245" s="287"/>
      <c r="C245" s="289"/>
      <c r="D245" s="290"/>
      <c r="E245" s="290"/>
      <c r="F245" s="134" t="s">
        <v>531</v>
      </c>
      <c r="G245" s="295"/>
      <c r="H245" s="298"/>
      <c r="I245" s="295"/>
      <c r="J245" s="282"/>
      <c r="K245" s="285"/>
    </row>
    <row r="246" spans="1:11" s="115" customFormat="1" ht="52.2" x14ac:dyDescent="0.25">
      <c r="A246" s="287"/>
      <c r="B246" s="287"/>
      <c r="C246" s="289"/>
      <c r="D246" s="290"/>
      <c r="E246" s="290"/>
      <c r="F246" s="134" t="s">
        <v>532</v>
      </c>
      <c r="G246" s="295"/>
      <c r="H246" s="298"/>
      <c r="I246" s="295"/>
      <c r="J246" s="282"/>
      <c r="K246" s="285"/>
    </row>
    <row r="247" spans="1:11" s="115" customFormat="1" ht="17.399999999999999" x14ac:dyDescent="0.25">
      <c r="A247" s="287"/>
      <c r="B247" s="287"/>
      <c r="C247" s="289"/>
      <c r="D247" s="290"/>
      <c r="E247" s="290"/>
      <c r="F247" s="137" t="s">
        <v>174</v>
      </c>
      <c r="G247" s="295"/>
      <c r="H247" s="298"/>
      <c r="I247" s="295"/>
      <c r="J247" s="282"/>
      <c r="K247" s="285"/>
    </row>
    <row r="248" spans="1:11" s="115" customFormat="1" ht="34.799999999999997" x14ac:dyDescent="0.25">
      <c r="A248" s="287"/>
      <c r="B248" s="287"/>
      <c r="C248" s="289"/>
      <c r="D248" s="290"/>
      <c r="E248" s="290"/>
      <c r="F248" s="134" t="s">
        <v>533</v>
      </c>
      <c r="G248" s="292"/>
      <c r="H248" s="299"/>
      <c r="I248" s="292"/>
      <c r="J248" s="283"/>
      <c r="K248" s="286"/>
    </row>
    <row r="249" spans="1:11" s="115" customFormat="1" ht="34.799999999999997" x14ac:dyDescent="0.25">
      <c r="A249" s="287"/>
      <c r="B249" s="287"/>
      <c r="C249" s="289" t="s">
        <v>534</v>
      </c>
      <c r="D249" s="290" t="s">
        <v>535</v>
      </c>
      <c r="E249" s="290"/>
      <c r="F249" s="134" t="s">
        <v>536</v>
      </c>
      <c r="G249" s="291"/>
      <c r="H249" s="297"/>
      <c r="I249" s="291"/>
      <c r="J249" s="281"/>
      <c r="K249" s="284"/>
    </row>
    <row r="250" spans="1:11" s="115" customFormat="1" ht="52.2" x14ac:dyDescent="0.25">
      <c r="A250" s="287"/>
      <c r="B250" s="287"/>
      <c r="C250" s="289"/>
      <c r="D250" s="290"/>
      <c r="E250" s="290"/>
      <c r="F250" s="134" t="s">
        <v>537</v>
      </c>
      <c r="G250" s="295"/>
      <c r="H250" s="298"/>
      <c r="I250" s="295"/>
      <c r="J250" s="282"/>
      <c r="K250" s="285"/>
    </row>
    <row r="251" spans="1:11" s="115" customFormat="1" ht="17.399999999999999" x14ac:dyDescent="0.25">
      <c r="A251" s="287"/>
      <c r="B251" s="287"/>
      <c r="C251" s="289"/>
      <c r="D251" s="290"/>
      <c r="E251" s="290"/>
      <c r="F251" s="137" t="s">
        <v>174</v>
      </c>
      <c r="G251" s="295"/>
      <c r="H251" s="298"/>
      <c r="I251" s="295"/>
      <c r="J251" s="282"/>
      <c r="K251" s="285"/>
    </row>
    <row r="252" spans="1:11" s="115" customFormat="1" ht="34.799999999999997" x14ac:dyDescent="0.25">
      <c r="A252" s="287"/>
      <c r="B252" s="287"/>
      <c r="C252" s="289"/>
      <c r="D252" s="290"/>
      <c r="E252" s="290"/>
      <c r="F252" s="134" t="s">
        <v>538</v>
      </c>
      <c r="G252" s="295"/>
      <c r="H252" s="298"/>
      <c r="I252" s="295"/>
      <c r="J252" s="282"/>
      <c r="K252" s="285"/>
    </row>
    <row r="253" spans="1:11" s="115" customFormat="1" ht="34.799999999999997" x14ac:dyDescent="0.25">
      <c r="A253" s="287"/>
      <c r="B253" s="287"/>
      <c r="C253" s="289"/>
      <c r="D253" s="290"/>
      <c r="E253" s="290"/>
      <c r="F253" s="134" t="s">
        <v>539</v>
      </c>
      <c r="G253" s="292"/>
      <c r="H253" s="299"/>
      <c r="I253" s="292"/>
      <c r="J253" s="283"/>
      <c r="K253" s="286"/>
    </row>
    <row r="254" spans="1:11" s="115" customFormat="1" ht="67.5" customHeight="1" x14ac:dyDescent="0.25">
      <c r="A254" s="408"/>
      <c r="B254" s="409"/>
      <c r="C254" s="173" t="s">
        <v>540</v>
      </c>
      <c r="D254" s="288" t="s">
        <v>541</v>
      </c>
      <c r="E254" s="288"/>
      <c r="F254" s="134"/>
      <c r="G254" s="136"/>
      <c r="H254" s="135"/>
      <c r="I254" s="136"/>
      <c r="J254" s="130"/>
      <c r="K254" s="131"/>
    </row>
    <row r="255" spans="1:11" s="115" customFormat="1" ht="34.799999999999997" x14ac:dyDescent="0.25">
      <c r="A255" s="266"/>
      <c r="B255" s="315">
        <v>1.1100000000000001</v>
      </c>
      <c r="C255" s="266" t="s">
        <v>542</v>
      </c>
      <c r="D255" s="266"/>
      <c r="E255" s="266"/>
      <c r="F255" s="128" t="s">
        <v>543</v>
      </c>
      <c r="G255" s="275"/>
      <c r="H255" s="278"/>
      <c r="I255" s="275"/>
      <c r="J255" s="281"/>
      <c r="K255" s="284"/>
    </row>
    <row r="256" spans="1:11" s="115" customFormat="1" ht="34.799999999999997" x14ac:dyDescent="0.25">
      <c r="A256" s="266"/>
      <c r="B256" s="315"/>
      <c r="C256" s="266"/>
      <c r="D256" s="266"/>
      <c r="E256" s="266"/>
      <c r="F256" s="128" t="s">
        <v>544</v>
      </c>
      <c r="G256" s="276"/>
      <c r="H256" s="279"/>
      <c r="I256" s="276"/>
      <c r="J256" s="282"/>
      <c r="K256" s="285"/>
    </row>
    <row r="257" spans="1:11" s="115" customFormat="1" ht="34.799999999999997" x14ac:dyDescent="0.25">
      <c r="A257" s="266"/>
      <c r="B257" s="315"/>
      <c r="C257" s="266"/>
      <c r="D257" s="266"/>
      <c r="E257" s="266"/>
      <c r="F257" s="128" t="s">
        <v>545</v>
      </c>
      <c r="G257" s="276"/>
      <c r="H257" s="279"/>
      <c r="I257" s="276"/>
      <c r="J257" s="282"/>
      <c r="K257" s="285"/>
    </row>
    <row r="258" spans="1:11" s="115" customFormat="1" ht="52.2" x14ac:dyDescent="0.25">
      <c r="A258" s="266"/>
      <c r="B258" s="315"/>
      <c r="C258" s="266"/>
      <c r="D258" s="266"/>
      <c r="E258" s="266"/>
      <c r="F258" s="128" t="s">
        <v>546</v>
      </c>
      <c r="G258" s="276"/>
      <c r="H258" s="279"/>
      <c r="I258" s="276"/>
      <c r="J258" s="282"/>
      <c r="K258" s="285"/>
    </row>
    <row r="259" spans="1:11" s="115" customFormat="1" ht="17.399999999999999" x14ac:dyDescent="0.25">
      <c r="A259" s="266"/>
      <c r="B259" s="315"/>
      <c r="C259" s="266"/>
      <c r="D259" s="266"/>
      <c r="E259" s="266"/>
      <c r="F259" s="128" t="s">
        <v>459</v>
      </c>
      <c r="G259" s="277"/>
      <c r="H259" s="280"/>
      <c r="I259" s="277"/>
      <c r="J259" s="283"/>
      <c r="K259" s="286"/>
    </row>
    <row r="260" spans="1:11" s="115" customFormat="1" ht="121.8" x14ac:dyDescent="0.25">
      <c r="A260" s="287"/>
      <c r="B260" s="287"/>
      <c r="C260" s="289" t="s">
        <v>547</v>
      </c>
      <c r="D260" s="290" t="s">
        <v>548</v>
      </c>
      <c r="E260" s="290"/>
      <c r="F260" s="134" t="s">
        <v>549</v>
      </c>
      <c r="G260" s="291"/>
      <c r="H260" s="293"/>
      <c r="I260" s="291"/>
      <c r="J260" s="281"/>
      <c r="K260" s="284"/>
    </row>
    <row r="261" spans="1:11" s="115" customFormat="1" ht="52.2" x14ac:dyDescent="0.25">
      <c r="A261" s="287"/>
      <c r="B261" s="287"/>
      <c r="C261" s="289"/>
      <c r="D261" s="290"/>
      <c r="E261" s="290"/>
      <c r="F261" s="134" t="s">
        <v>550</v>
      </c>
      <c r="G261" s="295"/>
      <c r="H261" s="296"/>
      <c r="I261" s="295"/>
      <c r="J261" s="282"/>
      <c r="K261" s="285"/>
    </row>
    <row r="262" spans="1:11" s="115" customFormat="1" ht="17.399999999999999" x14ac:dyDescent="0.25">
      <c r="A262" s="287"/>
      <c r="B262" s="287"/>
      <c r="C262" s="289"/>
      <c r="D262" s="290"/>
      <c r="E262" s="290"/>
      <c r="F262" s="134" t="s">
        <v>551</v>
      </c>
      <c r="G262" s="292"/>
      <c r="H262" s="294"/>
      <c r="I262" s="292"/>
      <c r="J262" s="283"/>
      <c r="K262" s="286"/>
    </row>
    <row r="263" spans="1:11" s="115" customFormat="1" ht="121.8" x14ac:dyDescent="0.25">
      <c r="A263" s="287"/>
      <c r="B263" s="287"/>
      <c r="C263" s="289" t="s">
        <v>552</v>
      </c>
      <c r="D263" s="290" t="s">
        <v>553</v>
      </c>
      <c r="E263" s="290"/>
      <c r="F263" s="134" t="s">
        <v>554</v>
      </c>
      <c r="G263" s="291"/>
      <c r="H263" s="293"/>
      <c r="I263" s="291"/>
      <c r="J263" s="130"/>
      <c r="K263" s="131"/>
    </row>
    <row r="264" spans="1:11" s="115" customFormat="1" ht="87" x14ac:dyDescent="0.25">
      <c r="A264" s="287"/>
      <c r="B264" s="287"/>
      <c r="C264" s="289"/>
      <c r="D264" s="290"/>
      <c r="E264" s="290"/>
      <c r="F264" s="134" t="s">
        <v>555</v>
      </c>
      <c r="G264" s="295"/>
      <c r="H264" s="296"/>
      <c r="I264" s="295"/>
      <c r="J264" s="130"/>
      <c r="K264" s="131"/>
    </row>
    <row r="265" spans="1:11" s="115" customFormat="1" ht="87" x14ac:dyDescent="0.25">
      <c r="A265" s="287"/>
      <c r="B265" s="287"/>
      <c r="C265" s="289"/>
      <c r="D265" s="290"/>
      <c r="E265" s="290"/>
      <c r="F265" s="134" t="s">
        <v>556</v>
      </c>
      <c r="G265" s="295"/>
      <c r="H265" s="296"/>
      <c r="I265" s="295"/>
      <c r="J265" s="281"/>
      <c r="K265" s="284"/>
    </row>
    <row r="266" spans="1:11" s="115" customFormat="1" ht="17.399999999999999" x14ac:dyDescent="0.25">
      <c r="A266" s="287"/>
      <c r="B266" s="287"/>
      <c r="C266" s="289"/>
      <c r="D266" s="290"/>
      <c r="E266" s="290"/>
      <c r="F266" s="137" t="s">
        <v>174</v>
      </c>
      <c r="G266" s="295"/>
      <c r="H266" s="296"/>
      <c r="I266" s="295"/>
      <c r="J266" s="282"/>
      <c r="K266" s="285"/>
    </row>
    <row r="267" spans="1:11" s="115" customFormat="1" ht="52.2" x14ac:dyDescent="0.25">
      <c r="A267" s="287"/>
      <c r="B267" s="287"/>
      <c r="C267" s="289"/>
      <c r="D267" s="290"/>
      <c r="E267" s="290"/>
      <c r="F267" s="134" t="s">
        <v>557</v>
      </c>
      <c r="G267" s="292"/>
      <c r="H267" s="294"/>
      <c r="I267" s="292"/>
      <c r="J267" s="283"/>
      <c r="K267" s="286"/>
    </row>
    <row r="268" spans="1:11" s="115" customFormat="1" ht="69.599999999999994" x14ac:dyDescent="0.25">
      <c r="A268" s="287"/>
      <c r="B268" s="287"/>
      <c r="C268" s="289" t="s">
        <v>558</v>
      </c>
      <c r="D268" s="290" t="s">
        <v>559</v>
      </c>
      <c r="E268" s="290"/>
      <c r="F268" s="134" t="s">
        <v>560</v>
      </c>
      <c r="G268" s="291"/>
      <c r="H268" s="293"/>
      <c r="I268" s="291"/>
      <c r="J268" s="130"/>
      <c r="K268" s="131"/>
    </row>
    <row r="269" spans="1:11" s="115" customFormat="1" ht="52.2" x14ac:dyDescent="0.25">
      <c r="A269" s="287"/>
      <c r="B269" s="287"/>
      <c r="C269" s="289"/>
      <c r="D269" s="290"/>
      <c r="E269" s="290"/>
      <c r="F269" s="134" t="s">
        <v>561</v>
      </c>
      <c r="G269" s="292"/>
      <c r="H269" s="294"/>
      <c r="I269" s="292"/>
      <c r="J269" s="130"/>
      <c r="K269" s="131"/>
    </row>
    <row r="270" spans="1:11" s="115" customFormat="1" ht="34.799999999999997" x14ac:dyDescent="0.25">
      <c r="A270" s="287"/>
      <c r="B270" s="287"/>
      <c r="C270" s="289" t="s">
        <v>562</v>
      </c>
      <c r="D270" s="290" t="s">
        <v>563</v>
      </c>
      <c r="E270" s="290"/>
      <c r="F270" s="134" t="s">
        <v>564</v>
      </c>
      <c r="G270" s="291"/>
      <c r="H270" s="293"/>
      <c r="I270" s="291"/>
      <c r="J270" s="130"/>
      <c r="K270" s="131"/>
    </row>
    <row r="271" spans="1:11" s="115" customFormat="1" ht="104.4" x14ac:dyDescent="0.25">
      <c r="A271" s="287"/>
      <c r="B271" s="287"/>
      <c r="C271" s="289"/>
      <c r="D271" s="290"/>
      <c r="E271" s="290"/>
      <c r="F271" s="134" t="s">
        <v>565</v>
      </c>
      <c r="G271" s="292"/>
      <c r="H271" s="294"/>
      <c r="I271" s="292"/>
      <c r="J271" s="130"/>
      <c r="K271" s="131"/>
    </row>
    <row r="272" spans="1:11" s="115" customFormat="1" ht="174" x14ac:dyDescent="0.25">
      <c r="A272" s="287"/>
      <c r="B272" s="287"/>
      <c r="C272" s="289" t="s">
        <v>566</v>
      </c>
      <c r="D272" s="290" t="s">
        <v>567</v>
      </c>
      <c r="E272" s="290"/>
      <c r="F272" s="134" t="s">
        <v>568</v>
      </c>
      <c r="G272" s="291"/>
      <c r="H272" s="293"/>
      <c r="I272" s="291"/>
      <c r="J272" s="281"/>
      <c r="K272" s="284"/>
    </row>
    <row r="273" spans="1:11" s="115" customFormat="1" ht="34.799999999999997" x14ac:dyDescent="0.25">
      <c r="A273" s="287"/>
      <c r="B273" s="287"/>
      <c r="C273" s="289"/>
      <c r="D273" s="290"/>
      <c r="E273" s="290"/>
      <c r="F273" s="134" t="s">
        <v>569</v>
      </c>
      <c r="G273" s="295"/>
      <c r="H273" s="296"/>
      <c r="I273" s="295"/>
      <c r="J273" s="282"/>
      <c r="K273" s="285"/>
    </row>
    <row r="274" spans="1:11" s="115" customFormat="1" ht="17.399999999999999" x14ac:dyDescent="0.25">
      <c r="A274" s="287"/>
      <c r="B274" s="287"/>
      <c r="C274" s="289"/>
      <c r="D274" s="290"/>
      <c r="E274" s="290"/>
      <c r="F274" s="137" t="s">
        <v>174</v>
      </c>
      <c r="G274" s="295"/>
      <c r="H274" s="296"/>
      <c r="I274" s="295"/>
      <c r="J274" s="282"/>
      <c r="K274" s="285"/>
    </row>
    <row r="275" spans="1:11" s="115" customFormat="1" ht="52.2" x14ac:dyDescent="0.25">
      <c r="A275" s="287"/>
      <c r="B275" s="287"/>
      <c r="C275" s="289"/>
      <c r="D275" s="290"/>
      <c r="E275" s="290"/>
      <c r="F275" s="134" t="s">
        <v>570</v>
      </c>
      <c r="G275" s="295"/>
      <c r="H275" s="296"/>
      <c r="I275" s="295"/>
      <c r="J275" s="282"/>
      <c r="K275" s="285"/>
    </row>
    <row r="276" spans="1:11" s="115" customFormat="1" ht="52.2" x14ac:dyDescent="0.25">
      <c r="A276" s="287"/>
      <c r="B276" s="287"/>
      <c r="C276" s="289"/>
      <c r="D276" s="290"/>
      <c r="E276" s="290"/>
      <c r="F276" s="134" t="s">
        <v>571</v>
      </c>
      <c r="G276" s="292"/>
      <c r="H276" s="294"/>
      <c r="I276" s="292"/>
      <c r="J276" s="283"/>
      <c r="K276" s="286"/>
    </row>
    <row r="277" spans="1:11" s="115" customFormat="1" ht="51.75" customHeight="1" x14ac:dyDescent="0.25">
      <c r="A277" s="287"/>
      <c r="B277" s="287"/>
      <c r="C277" s="173" t="s">
        <v>572</v>
      </c>
      <c r="D277" s="288" t="s">
        <v>573</v>
      </c>
      <c r="E277" s="288"/>
      <c r="F277" s="134"/>
      <c r="G277" s="136"/>
      <c r="H277" s="135"/>
      <c r="I277" s="136"/>
      <c r="J277" s="130"/>
      <c r="K277" s="131"/>
    </row>
    <row r="278" spans="1:11" s="115" customFormat="1" ht="104.4" x14ac:dyDescent="0.25">
      <c r="A278" s="266"/>
      <c r="B278" s="266">
        <v>1.1200000000000001</v>
      </c>
      <c r="C278" s="266" t="s">
        <v>574</v>
      </c>
      <c r="D278" s="266"/>
      <c r="E278" s="266"/>
      <c r="F278" s="128" t="s">
        <v>575</v>
      </c>
      <c r="G278" s="275"/>
      <c r="H278" s="312"/>
      <c r="I278" s="275"/>
      <c r="J278" s="130"/>
      <c r="K278" s="131"/>
    </row>
    <row r="279" spans="1:11" s="115" customFormat="1" ht="52.2" x14ac:dyDescent="0.25">
      <c r="A279" s="266"/>
      <c r="B279" s="266"/>
      <c r="C279" s="266"/>
      <c r="D279" s="266"/>
      <c r="E279" s="266"/>
      <c r="F279" s="128" t="s">
        <v>576</v>
      </c>
      <c r="G279" s="276"/>
      <c r="H279" s="313"/>
      <c r="I279" s="276"/>
      <c r="J279" s="130"/>
      <c r="K279" s="131"/>
    </row>
    <row r="280" spans="1:11" s="115" customFormat="1" ht="104.4" x14ac:dyDescent="0.25">
      <c r="A280" s="266"/>
      <c r="B280" s="266"/>
      <c r="C280" s="266"/>
      <c r="D280" s="266"/>
      <c r="E280" s="266"/>
      <c r="F280" s="128" t="s">
        <v>577</v>
      </c>
      <c r="G280" s="276"/>
      <c r="H280" s="313"/>
      <c r="I280" s="276"/>
      <c r="J280" s="130"/>
      <c r="K280" s="131"/>
    </row>
    <row r="281" spans="1:11" s="115" customFormat="1" ht="34.799999999999997" x14ac:dyDescent="0.25">
      <c r="A281" s="266"/>
      <c r="B281" s="266"/>
      <c r="C281" s="266"/>
      <c r="D281" s="266"/>
      <c r="E281" s="266"/>
      <c r="F281" s="128" t="s">
        <v>578</v>
      </c>
      <c r="G281" s="276"/>
      <c r="H281" s="313"/>
      <c r="I281" s="276"/>
      <c r="J281" s="130"/>
      <c r="K281" s="131"/>
    </row>
    <row r="282" spans="1:11" s="115" customFormat="1" ht="17.399999999999999" x14ac:dyDescent="0.25">
      <c r="A282" s="266"/>
      <c r="B282" s="266"/>
      <c r="C282" s="266"/>
      <c r="D282" s="266"/>
      <c r="E282" s="266"/>
      <c r="F282" s="132" t="s">
        <v>174</v>
      </c>
      <c r="G282" s="276"/>
      <c r="H282" s="313"/>
      <c r="I282" s="276"/>
      <c r="J282" s="130"/>
      <c r="K282" s="131"/>
    </row>
    <row r="283" spans="1:11" s="115" customFormat="1" ht="52.2" x14ac:dyDescent="0.25">
      <c r="A283" s="266"/>
      <c r="B283" s="266"/>
      <c r="C283" s="266"/>
      <c r="D283" s="266"/>
      <c r="E283" s="266"/>
      <c r="F283" s="128" t="s">
        <v>579</v>
      </c>
      <c r="G283" s="276"/>
      <c r="H283" s="313"/>
      <c r="I283" s="276"/>
      <c r="J283" s="130"/>
      <c r="K283" s="131"/>
    </row>
    <row r="284" spans="1:11" s="115" customFormat="1" ht="52.2" x14ac:dyDescent="0.25">
      <c r="A284" s="266"/>
      <c r="B284" s="266"/>
      <c r="C284" s="266"/>
      <c r="D284" s="266"/>
      <c r="E284" s="266"/>
      <c r="F284" s="128" t="s">
        <v>580</v>
      </c>
      <c r="G284" s="276"/>
      <c r="H284" s="313"/>
      <c r="I284" s="276"/>
      <c r="J284" s="130"/>
      <c r="K284" s="131"/>
    </row>
    <row r="285" spans="1:11" s="115" customFormat="1" ht="17.399999999999999" x14ac:dyDescent="0.25">
      <c r="A285" s="266"/>
      <c r="B285" s="266"/>
      <c r="C285" s="266"/>
      <c r="D285" s="266"/>
      <c r="E285" s="266"/>
      <c r="F285" s="128" t="s">
        <v>459</v>
      </c>
      <c r="G285" s="277"/>
      <c r="H285" s="314"/>
      <c r="I285" s="277"/>
      <c r="J285" s="130"/>
      <c r="K285" s="131"/>
    </row>
    <row r="286" spans="1:11" s="115" customFormat="1" ht="121.8" x14ac:dyDescent="0.25">
      <c r="A286" s="287"/>
      <c r="B286" s="287"/>
      <c r="C286" s="289" t="s">
        <v>581</v>
      </c>
      <c r="D286" s="288" t="s">
        <v>582</v>
      </c>
      <c r="E286" s="288"/>
      <c r="F286" s="134" t="s">
        <v>583</v>
      </c>
      <c r="G286" s="291"/>
      <c r="H286" s="297"/>
      <c r="I286" s="291"/>
      <c r="J286" s="130"/>
      <c r="K286" s="131"/>
    </row>
    <row r="287" spans="1:11" s="115" customFormat="1" ht="121.8" x14ac:dyDescent="0.25">
      <c r="A287" s="287"/>
      <c r="B287" s="287"/>
      <c r="C287" s="289"/>
      <c r="D287" s="288"/>
      <c r="E287" s="288"/>
      <c r="F287" s="134" t="s">
        <v>584</v>
      </c>
      <c r="G287" s="295"/>
      <c r="H287" s="298"/>
      <c r="I287" s="295"/>
      <c r="J287" s="130"/>
      <c r="K287" s="131"/>
    </row>
    <row r="288" spans="1:11" s="115" customFormat="1" ht="52.2" x14ac:dyDescent="0.25">
      <c r="A288" s="287"/>
      <c r="B288" s="287"/>
      <c r="C288" s="289"/>
      <c r="D288" s="288"/>
      <c r="E288" s="288"/>
      <c r="F288" s="134" t="s">
        <v>585</v>
      </c>
      <c r="G288" s="292"/>
      <c r="H288" s="299"/>
      <c r="I288" s="292"/>
      <c r="J288" s="130"/>
      <c r="K288" s="131"/>
    </row>
    <row r="289" spans="1:11" s="115" customFormat="1" ht="34.799999999999997" x14ac:dyDescent="0.25">
      <c r="A289" s="287"/>
      <c r="B289" s="287"/>
      <c r="C289" s="289" t="s">
        <v>586</v>
      </c>
      <c r="D289" s="288" t="s">
        <v>587</v>
      </c>
      <c r="E289" s="288"/>
      <c r="F289" s="134" t="s">
        <v>588</v>
      </c>
      <c r="G289" s="291"/>
      <c r="H289" s="297"/>
      <c r="I289" s="291"/>
      <c r="J289" s="130"/>
      <c r="K289" s="131"/>
    </row>
    <row r="290" spans="1:11" s="115" customFormat="1" ht="87" x14ac:dyDescent="0.25">
      <c r="A290" s="287"/>
      <c r="B290" s="287"/>
      <c r="C290" s="289"/>
      <c r="D290" s="288"/>
      <c r="E290" s="288"/>
      <c r="F290" s="134" t="s">
        <v>589</v>
      </c>
      <c r="G290" s="292"/>
      <c r="H290" s="299"/>
      <c r="I290" s="292"/>
      <c r="J290" s="130"/>
      <c r="K290" s="131"/>
    </row>
    <row r="291" spans="1:11" s="115" customFormat="1" ht="76.5" customHeight="1" x14ac:dyDescent="0.25">
      <c r="A291" s="287"/>
      <c r="B291" s="287"/>
      <c r="C291" s="173" t="s">
        <v>590</v>
      </c>
      <c r="D291" s="288" t="s">
        <v>591</v>
      </c>
      <c r="E291" s="288"/>
      <c r="F291" s="134"/>
      <c r="G291" s="136"/>
      <c r="H291" s="135"/>
      <c r="I291" s="136"/>
      <c r="J291" s="130"/>
      <c r="K291" s="131"/>
    </row>
    <row r="292" spans="1:11" s="115" customFormat="1" ht="87" x14ac:dyDescent="0.25">
      <c r="A292" s="300"/>
      <c r="B292" s="300">
        <v>1.1299999999999999</v>
      </c>
      <c r="C292" s="303" t="s">
        <v>592</v>
      </c>
      <c r="D292" s="304"/>
      <c r="E292" s="305"/>
      <c r="F292" s="128" t="s">
        <v>593</v>
      </c>
      <c r="G292" s="275"/>
      <c r="H292" s="278"/>
      <c r="I292" s="275"/>
      <c r="J292" s="130"/>
      <c r="K292" s="131"/>
    </row>
    <row r="293" spans="1:11" s="115" customFormat="1" ht="34.799999999999997" x14ac:dyDescent="0.25">
      <c r="A293" s="301"/>
      <c r="B293" s="301"/>
      <c r="C293" s="306"/>
      <c r="D293" s="307"/>
      <c r="E293" s="308"/>
      <c r="F293" s="128" t="s">
        <v>594</v>
      </c>
      <c r="G293" s="276"/>
      <c r="H293" s="279"/>
      <c r="I293" s="276"/>
      <c r="J293" s="130"/>
      <c r="K293" s="131"/>
    </row>
    <row r="294" spans="1:11" s="115" customFormat="1" ht="34.799999999999997" x14ac:dyDescent="0.25">
      <c r="A294" s="301"/>
      <c r="B294" s="301"/>
      <c r="C294" s="306"/>
      <c r="D294" s="307"/>
      <c r="E294" s="308"/>
      <c r="F294" s="128" t="s">
        <v>595</v>
      </c>
      <c r="G294" s="276"/>
      <c r="H294" s="279"/>
      <c r="I294" s="276"/>
      <c r="J294" s="130"/>
      <c r="K294" s="131"/>
    </row>
    <row r="295" spans="1:11" s="115" customFormat="1" ht="17.399999999999999" x14ac:dyDescent="0.25">
      <c r="A295" s="302"/>
      <c r="B295" s="302"/>
      <c r="C295" s="309"/>
      <c r="D295" s="310"/>
      <c r="E295" s="311"/>
      <c r="F295" s="128" t="s">
        <v>596</v>
      </c>
      <c r="G295" s="277"/>
      <c r="H295" s="280"/>
      <c r="I295" s="277"/>
      <c r="J295" s="130"/>
      <c r="K295" s="131"/>
    </row>
    <row r="296" spans="1:11" s="115" customFormat="1" ht="104.4" x14ac:dyDescent="0.25">
      <c r="A296" s="287"/>
      <c r="B296" s="287"/>
      <c r="C296" s="289" t="s">
        <v>597</v>
      </c>
      <c r="D296" s="288" t="s">
        <v>582</v>
      </c>
      <c r="E296" s="288"/>
      <c r="F296" s="134" t="s">
        <v>598</v>
      </c>
      <c r="G296" s="291"/>
      <c r="H296" s="297"/>
      <c r="I296" s="291"/>
      <c r="J296" s="130"/>
      <c r="K296" s="131"/>
    </row>
    <row r="297" spans="1:11" s="115" customFormat="1" ht="121.8" x14ac:dyDescent="0.25">
      <c r="A297" s="287"/>
      <c r="B297" s="287"/>
      <c r="C297" s="289"/>
      <c r="D297" s="288"/>
      <c r="E297" s="288"/>
      <c r="F297" s="134" t="s">
        <v>584</v>
      </c>
      <c r="G297" s="295"/>
      <c r="H297" s="298"/>
      <c r="I297" s="295"/>
      <c r="J297" s="130"/>
      <c r="K297" s="131"/>
    </row>
    <row r="298" spans="1:11" s="115" customFormat="1" ht="52.2" x14ac:dyDescent="0.25">
      <c r="A298" s="287"/>
      <c r="B298" s="287"/>
      <c r="C298" s="289"/>
      <c r="D298" s="288"/>
      <c r="E298" s="288"/>
      <c r="F298" s="134" t="s">
        <v>585</v>
      </c>
      <c r="G298" s="292"/>
      <c r="H298" s="299"/>
      <c r="I298" s="292"/>
      <c r="J298" s="130"/>
      <c r="K298" s="131"/>
    </row>
    <row r="299" spans="1:11" s="115" customFormat="1" ht="34.799999999999997" x14ac:dyDescent="0.25">
      <c r="A299" s="287"/>
      <c r="B299" s="287"/>
      <c r="C299" s="289" t="s">
        <v>599</v>
      </c>
      <c r="D299" s="288" t="s">
        <v>587</v>
      </c>
      <c r="E299" s="288"/>
      <c r="F299" s="134" t="s">
        <v>588</v>
      </c>
      <c r="G299" s="291"/>
      <c r="H299" s="293"/>
      <c r="I299" s="291"/>
      <c r="J299" s="130"/>
      <c r="K299" s="131"/>
    </row>
    <row r="300" spans="1:11" s="115" customFormat="1" ht="87" x14ac:dyDescent="0.25">
      <c r="A300" s="287"/>
      <c r="B300" s="287"/>
      <c r="C300" s="289"/>
      <c r="D300" s="288"/>
      <c r="E300" s="288"/>
      <c r="F300" s="134" t="s">
        <v>600</v>
      </c>
      <c r="G300" s="292"/>
      <c r="H300" s="294"/>
      <c r="I300" s="292"/>
      <c r="J300" s="130"/>
      <c r="K300" s="131"/>
    </row>
    <row r="301" spans="1:11" s="115" customFormat="1" ht="73.5" customHeight="1" x14ac:dyDescent="0.25">
      <c r="A301" s="287"/>
      <c r="B301" s="287"/>
      <c r="C301" s="173" t="s">
        <v>601</v>
      </c>
      <c r="D301" s="288" t="s">
        <v>602</v>
      </c>
      <c r="E301" s="288"/>
      <c r="F301" s="134"/>
      <c r="G301" s="136"/>
      <c r="H301" s="135"/>
      <c r="I301" s="136"/>
      <c r="J301" s="130"/>
      <c r="K301" s="131"/>
    </row>
    <row r="302" spans="1:11" s="115" customFormat="1" ht="69.599999999999994" x14ac:dyDescent="0.25">
      <c r="A302" s="266"/>
      <c r="B302" s="266">
        <v>1.1399999999999999</v>
      </c>
      <c r="C302" s="266" t="s">
        <v>603</v>
      </c>
      <c r="D302" s="266"/>
      <c r="E302" s="266"/>
      <c r="F302" s="128" t="s">
        <v>604</v>
      </c>
      <c r="G302" s="275"/>
      <c r="H302" s="278"/>
      <c r="I302" s="275"/>
      <c r="J302" s="130"/>
      <c r="K302" s="131"/>
    </row>
    <row r="303" spans="1:11" s="115" customFormat="1" ht="17.399999999999999" x14ac:dyDescent="0.25">
      <c r="A303" s="266"/>
      <c r="B303" s="266"/>
      <c r="C303" s="266"/>
      <c r="D303" s="266"/>
      <c r="E303" s="266"/>
      <c r="F303" s="128" t="s">
        <v>605</v>
      </c>
      <c r="G303" s="276"/>
      <c r="H303" s="279"/>
      <c r="I303" s="276"/>
      <c r="J303" s="130"/>
      <c r="K303" s="131"/>
    </row>
    <row r="304" spans="1:11" s="115" customFormat="1" ht="52.2" x14ac:dyDescent="0.25">
      <c r="A304" s="266"/>
      <c r="B304" s="266"/>
      <c r="C304" s="266"/>
      <c r="D304" s="266"/>
      <c r="E304" s="266"/>
      <c r="F304" s="128" t="s">
        <v>606</v>
      </c>
      <c r="G304" s="276"/>
      <c r="H304" s="279"/>
      <c r="I304" s="276"/>
      <c r="J304" s="130"/>
      <c r="K304" s="131"/>
    </row>
    <row r="305" spans="1:11" s="115" customFormat="1" ht="34.799999999999997" x14ac:dyDescent="0.25">
      <c r="A305" s="266"/>
      <c r="B305" s="266"/>
      <c r="C305" s="266"/>
      <c r="D305" s="266"/>
      <c r="E305" s="266"/>
      <c r="F305" s="128" t="s">
        <v>607</v>
      </c>
      <c r="G305" s="276"/>
      <c r="H305" s="279"/>
      <c r="I305" s="276"/>
      <c r="J305" s="130"/>
      <c r="K305" s="131"/>
    </row>
    <row r="306" spans="1:11" s="115" customFormat="1" ht="17.399999999999999" x14ac:dyDescent="0.25">
      <c r="A306" s="266"/>
      <c r="B306" s="266"/>
      <c r="C306" s="266"/>
      <c r="D306" s="266"/>
      <c r="E306" s="266"/>
      <c r="F306" s="128" t="s">
        <v>608</v>
      </c>
      <c r="G306" s="277"/>
      <c r="H306" s="280"/>
      <c r="I306" s="277"/>
      <c r="J306" s="130"/>
      <c r="K306" s="131"/>
    </row>
    <row r="307" spans="1:11" s="115" customFormat="1" ht="34.799999999999997" x14ac:dyDescent="0.25">
      <c r="A307" s="287"/>
      <c r="B307" s="287"/>
      <c r="C307" s="289" t="s">
        <v>609</v>
      </c>
      <c r="D307" s="288" t="s">
        <v>610</v>
      </c>
      <c r="E307" s="288"/>
      <c r="F307" s="134" t="s">
        <v>611</v>
      </c>
      <c r="G307" s="291"/>
      <c r="H307" s="293"/>
      <c r="I307" s="291"/>
      <c r="J307" s="130"/>
      <c r="K307" s="131"/>
    </row>
    <row r="308" spans="1:11" s="115" customFormat="1" ht="69.599999999999994" x14ac:dyDescent="0.25">
      <c r="A308" s="287"/>
      <c r="B308" s="287"/>
      <c r="C308" s="289"/>
      <c r="D308" s="288"/>
      <c r="E308" s="288"/>
      <c r="F308" s="134" t="s">
        <v>612</v>
      </c>
      <c r="G308" s="295"/>
      <c r="H308" s="296"/>
      <c r="I308" s="295"/>
      <c r="J308" s="130"/>
      <c r="K308" s="131"/>
    </row>
    <row r="309" spans="1:11" s="115" customFormat="1" ht="87" x14ac:dyDescent="0.25">
      <c r="A309" s="287"/>
      <c r="B309" s="287"/>
      <c r="C309" s="289"/>
      <c r="D309" s="288"/>
      <c r="E309" s="288"/>
      <c r="F309" s="134" t="s">
        <v>613</v>
      </c>
      <c r="G309" s="292"/>
      <c r="H309" s="294"/>
      <c r="I309" s="292"/>
      <c r="J309" s="130"/>
      <c r="K309" s="131"/>
    </row>
    <row r="310" spans="1:11" s="115" customFormat="1" ht="34.799999999999997" x14ac:dyDescent="0.25">
      <c r="A310" s="287"/>
      <c r="B310" s="287"/>
      <c r="C310" s="289" t="s">
        <v>614</v>
      </c>
      <c r="D310" s="290" t="s">
        <v>615</v>
      </c>
      <c r="E310" s="290"/>
      <c r="F310" s="134" t="s">
        <v>616</v>
      </c>
      <c r="G310" s="291"/>
      <c r="H310" s="293"/>
      <c r="I310" s="291"/>
      <c r="J310" s="130"/>
      <c r="K310" s="131"/>
    </row>
    <row r="311" spans="1:11" s="115" customFormat="1" ht="17.399999999999999" x14ac:dyDescent="0.25">
      <c r="A311" s="287"/>
      <c r="B311" s="287"/>
      <c r="C311" s="289"/>
      <c r="D311" s="290"/>
      <c r="E311" s="290"/>
      <c r="F311" s="134" t="s">
        <v>617</v>
      </c>
      <c r="G311" s="292"/>
      <c r="H311" s="294"/>
      <c r="I311" s="292"/>
      <c r="J311" s="130"/>
      <c r="K311" s="131"/>
    </row>
    <row r="312" spans="1:11" s="115" customFormat="1" ht="52.2" x14ac:dyDescent="0.25">
      <c r="A312" s="287"/>
      <c r="B312" s="287"/>
      <c r="C312" s="289" t="s">
        <v>618</v>
      </c>
      <c r="D312" s="290" t="s">
        <v>619</v>
      </c>
      <c r="E312" s="290"/>
      <c r="F312" s="134" t="s">
        <v>620</v>
      </c>
      <c r="G312" s="291"/>
      <c r="H312" s="293"/>
      <c r="I312" s="291"/>
      <c r="J312" s="130"/>
      <c r="K312" s="131"/>
    </row>
    <row r="313" spans="1:11" s="115" customFormat="1" ht="34.799999999999997" x14ac:dyDescent="0.25">
      <c r="A313" s="287"/>
      <c r="B313" s="287"/>
      <c r="C313" s="289"/>
      <c r="D313" s="290"/>
      <c r="E313" s="290"/>
      <c r="F313" s="134" t="s">
        <v>621</v>
      </c>
      <c r="G313" s="292"/>
      <c r="H313" s="294"/>
      <c r="I313" s="292"/>
      <c r="J313" s="130"/>
      <c r="K313" s="131"/>
    </row>
    <row r="314" spans="1:11" s="115" customFormat="1" ht="69.599999999999994" x14ac:dyDescent="0.25">
      <c r="A314" s="287"/>
      <c r="B314" s="287"/>
      <c r="C314" s="289" t="s">
        <v>622</v>
      </c>
      <c r="D314" s="290" t="s">
        <v>623</v>
      </c>
      <c r="E314" s="290"/>
      <c r="F314" s="134" t="s">
        <v>624</v>
      </c>
      <c r="G314" s="291"/>
      <c r="H314" s="293"/>
      <c r="I314" s="291"/>
      <c r="J314" s="130"/>
      <c r="K314" s="131"/>
    </row>
    <row r="315" spans="1:11" s="115" customFormat="1" ht="69.599999999999994" x14ac:dyDescent="0.25">
      <c r="A315" s="287"/>
      <c r="B315" s="287"/>
      <c r="C315" s="289"/>
      <c r="D315" s="290"/>
      <c r="E315" s="290"/>
      <c r="F315" s="134" t="s">
        <v>625</v>
      </c>
      <c r="G315" s="292"/>
      <c r="H315" s="294"/>
      <c r="I315" s="292"/>
      <c r="J315" s="130"/>
      <c r="K315" s="131"/>
    </row>
    <row r="316" spans="1:11" s="115" customFormat="1" ht="69.599999999999994" x14ac:dyDescent="0.25">
      <c r="A316" s="287"/>
      <c r="B316" s="287"/>
      <c r="C316" s="289" t="s">
        <v>626</v>
      </c>
      <c r="D316" s="288" t="s">
        <v>627</v>
      </c>
      <c r="E316" s="288"/>
      <c r="F316" s="134" t="s">
        <v>628</v>
      </c>
      <c r="G316" s="291"/>
      <c r="H316" s="293"/>
      <c r="I316" s="291"/>
      <c r="J316" s="130"/>
      <c r="K316" s="131"/>
    </row>
    <row r="317" spans="1:11" s="115" customFormat="1" ht="87" x14ac:dyDescent="0.25">
      <c r="A317" s="287"/>
      <c r="B317" s="287"/>
      <c r="C317" s="289"/>
      <c r="D317" s="288"/>
      <c r="E317" s="288"/>
      <c r="F317" s="134" t="s">
        <v>629</v>
      </c>
      <c r="G317" s="295"/>
      <c r="H317" s="296"/>
      <c r="I317" s="295"/>
      <c r="J317" s="130"/>
      <c r="K317" s="131"/>
    </row>
    <row r="318" spans="1:11" s="115" customFormat="1" ht="69.599999999999994" x14ac:dyDescent="0.25">
      <c r="A318" s="287"/>
      <c r="B318" s="287"/>
      <c r="C318" s="289"/>
      <c r="D318" s="288"/>
      <c r="E318" s="288"/>
      <c r="F318" s="134" t="s">
        <v>630</v>
      </c>
      <c r="G318" s="295"/>
      <c r="H318" s="296"/>
      <c r="I318" s="295"/>
      <c r="J318" s="130"/>
      <c r="K318" s="131"/>
    </row>
    <row r="319" spans="1:11" s="115" customFormat="1" ht="34.799999999999997" x14ac:dyDescent="0.25">
      <c r="A319" s="287"/>
      <c r="B319" s="287"/>
      <c r="C319" s="289"/>
      <c r="D319" s="288"/>
      <c r="E319" s="288"/>
      <c r="F319" s="134" t="s">
        <v>631</v>
      </c>
      <c r="G319" s="295"/>
      <c r="H319" s="296"/>
      <c r="I319" s="295"/>
      <c r="J319" s="130"/>
      <c r="K319" s="131"/>
    </row>
    <row r="320" spans="1:11" s="115" customFormat="1" ht="34.799999999999997" x14ac:dyDescent="0.25">
      <c r="A320" s="287"/>
      <c r="B320" s="287"/>
      <c r="C320" s="289"/>
      <c r="D320" s="288"/>
      <c r="E320" s="288"/>
      <c r="F320" s="134" t="s">
        <v>632</v>
      </c>
      <c r="G320" s="295"/>
      <c r="H320" s="296"/>
      <c r="I320" s="295"/>
      <c r="J320" s="130"/>
      <c r="K320" s="131"/>
    </row>
    <row r="321" spans="1:11" s="115" customFormat="1" ht="17.399999999999999" x14ac:dyDescent="0.25">
      <c r="A321" s="287"/>
      <c r="B321" s="287"/>
      <c r="C321" s="289"/>
      <c r="D321" s="288"/>
      <c r="E321" s="288"/>
      <c r="F321" s="134" t="s">
        <v>633</v>
      </c>
      <c r="G321" s="295"/>
      <c r="H321" s="296"/>
      <c r="I321" s="295"/>
      <c r="J321" s="130"/>
      <c r="K321" s="131"/>
    </row>
    <row r="322" spans="1:11" s="115" customFormat="1" ht="34.799999999999997" x14ac:dyDescent="0.25">
      <c r="A322" s="287"/>
      <c r="B322" s="287"/>
      <c r="C322" s="289"/>
      <c r="D322" s="288"/>
      <c r="E322" s="288"/>
      <c r="F322" s="134" t="s">
        <v>634</v>
      </c>
      <c r="G322" s="295"/>
      <c r="H322" s="296"/>
      <c r="I322" s="295"/>
      <c r="J322" s="130"/>
      <c r="K322" s="131"/>
    </row>
    <row r="323" spans="1:11" s="115" customFormat="1" ht="34.799999999999997" x14ac:dyDescent="0.25">
      <c r="A323" s="287"/>
      <c r="B323" s="287"/>
      <c r="C323" s="289"/>
      <c r="D323" s="288"/>
      <c r="E323" s="288"/>
      <c r="F323" s="134" t="s">
        <v>635</v>
      </c>
      <c r="G323" s="295"/>
      <c r="H323" s="296"/>
      <c r="I323" s="295"/>
      <c r="J323" s="130"/>
      <c r="K323" s="131"/>
    </row>
    <row r="324" spans="1:11" s="115" customFormat="1" ht="34.799999999999997" x14ac:dyDescent="0.25">
      <c r="A324" s="287"/>
      <c r="B324" s="287"/>
      <c r="C324" s="289"/>
      <c r="D324" s="288"/>
      <c r="E324" s="288"/>
      <c r="F324" s="134" t="s">
        <v>636</v>
      </c>
      <c r="G324" s="292"/>
      <c r="H324" s="294"/>
      <c r="I324" s="292"/>
      <c r="J324" s="130"/>
      <c r="K324" s="131"/>
    </row>
    <row r="325" spans="1:11" s="115" customFormat="1" ht="81.75" customHeight="1" x14ac:dyDescent="0.25">
      <c r="A325" s="287"/>
      <c r="B325" s="287"/>
      <c r="C325" s="173" t="s">
        <v>637</v>
      </c>
      <c r="D325" s="288" t="s">
        <v>638</v>
      </c>
      <c r="E325" s="288"/>
      <c r="F325" s="134"/>
      <c r="G325" s="136"/>
      <c r="H325" s="135"/>
      <c r="I325" s="136"/>
      <c r="J325" s="130"/>
      <c r="K325" s="131"/>
    </row>
    <row r="326" spans="1:11" s="115" customFormat="1" ht="69.599999999999994" x14ac:dyDescent="0.25">
      <c r="A326" s="266"/>
      <c r="B326" s="266">
        <v>1.1499999999999999</v>
      </c>
      <c r="C326" s="266" t="s">
        <v>639</v>
      </c>
      <c r="D326" s="266"/>
      <c r="E326" s="266"/>
      <c r="F326" s="128" t="s">
        <v>640</v>
      </c>
      <c r="G326" s="275"/>
      <c r="H326" s="278"/>
      <c r="I326" s="275"/>
      <c r="J326" s="281"/>
      <c r="K326" s="284"/>
    </row>
    <row r="327" spans="1:11" s="115" customFormat="1" ht="34.799999999999997" x14ac:dyDescent="0.25">
      <c r="A327" s="266"/>
      <c r="B327" s="266"/>
      <c r="C327" s="266"/>
      <c r="D327" s="266"/>
      <c r="E327" s="266"/>
      <c r="F327" s="128" t="s">
        <v>641</v>
      </c>
      <c r="G327" s="276"/>
      <c r="H327" s="279"/>
      <c r="I327" s="276"/>
      <c r="J327" s="282"/>
      <c r="K327" s="285"/>
    </row>
    <row r="328" spans="1:11" s="115" customFormat="1" ht="17.399999999999999" x14ac:dyDescent="0.25">
      <c r="A328" s="266"/>
      <c r="B328" s="266"/>
      <c r="C328" s="266"/>
      <c r="D328" s="266"/>
      <c r="E328" s="266"/>
      <c r="F328" s="128" t="s">
        <v>642</v>
      </c>
      <c r="G328" s="276"/>
      <c r="H328" s="279"/>
      <c r="I328" s="276"/>
      <c r="J328" s="282"/>
      <c r="K328" s="285"/>
    </row>
    <row r="329" spans="1:11" s="115" customFormat="1" ht="34.799999999999997" x14ac:dyDescent="0.25">
      <c r="A329" s="266"/>
      <c r="B329" s="266"/>
      <c r="C329" s="266"/>
      <c r="D329" s="266"/>
      <c r="E329" s="266"/>
      <c r="F329" s="128" t="s">
        <v>643</v>
      </c>
      <c r="G329" s="276"/>
      <c r="H329" s="279"/>
      <c r="I329" s="276"/>
      <c r="J329" s="282"/>
      <c r="K329" s="285"/>
    </row>
    <row r="330" spans="1:11" s="115" customFormat="1" ht="17.399999999999999" x14ac:dyDescent="0.25">
      <c r="A330" s="266"/>
      <c r="B330" s="266"/>
      <c r="C330" s="266"/>
      <c r="D330" s="266"/>
      <c r="E330" s="266"/>
      <c r="F330" s="132" t="s">
        <v>644</v>
      </c>
      <c r="G330" s="276"/>
      <c r="H330" s="279"/>
      <c r="I330" s="276"/>
      <c r="J330" s="282"/>
      <c r="K330" s="285"/>
    </row>
    <row r="331" spans="1:11" s="115" customFormat="1" ht="17.399999999999999" x14ac:dyDescent="0.25">
      <c r="A331" s="266"/>
      <c r="B331" s="266"/>
      <c r="C331" s="266"/>
      <c r="D331" s="266"/>
      <c r="E331" s="266"/>
      <c r="F331" s="128" t="s">
        <v>608</v>
      </c>
      <c r="G331" s="277"/>
      <c r="H331" s="280"/>
      <c r="I331" s="277"/>
      <c r="J331" s="283"/>
      <c r="K331" s="286"/>
    </row>
    <row r="332" spans="1:11" s="115" customFormat="1" ht="52.2" x14ac:dyDescent="0.25">
      <c r="A332" s="287"/>
      <c r="B332" s="287"/>
      <c r="C332" s="173" t="s">
        <v>645</v>
      </c>
      <c r="D332" s="288" t="s">
        <v>646</v>
      </c>
      <c r="E332" s="230"/>
      <c r="F332" s="134" t="s">
        <v>647</v>
      </c>
      <c r="G332" s="136"/>
      <c r="H332" s="135"/>
      <c r="I332" s="136"/>
      <c r="J332" s="130"/>
      <c r="K332" s="131"/>
    </row>
    <row r="333" spans="1:11" s="115" customFormat="1" ht="69.599999999999994" x14ac:dyDescent="0.25">
      <c r="A333" s="287"/>
      <c r="B333" s="287"/>
      <c r="C333" s="173" t="s">
        <v>648</v>
      </c>
      <c r="D333" s="288" t="s">
        <v>649</v>
      </c>
      <c r="E333" s="230"/>
      <c r="F333" s="134" t="s">
        <v>650</v>
      </c>
      <c r="G333" s="136"/>
      <c r="H333" s="135"/>
      <c r="I333" s="136"/>
      <c r="J333" s="130"/>
      <c r="K333" s="131"/>
    </row>
    <row r="334" spans="1:11" s="115" customFormat="1" ht="48" customHeight="1" x14ac:dyDescent="0.25">
      <c r="A334" s="287"/>
      <c r="B334" s="287"/>
      <c r="C334" s="173" t="s">
        <v>651</v>
      </c>
      <c r="D334" s="288" t="s">
        <v>652</v>
      </c>
      <c r="E334" s="230"/>
      <c r="F334" s="134" t="s">
        <v>653</v>
      </c>
      <c r="G334" s="136"/>
      <c r="H334" s="135"/>
      <c r="I334" s="136"/>
      <c r="J334" s="130"/>
      <c r="K334" s="131"/>
    </row>
    <row r="335" spans="1:11" s="115" customFormat="1" ht="69.75" customHeight="1" x14ac:dyDescent="0.25">
      <c r="A335" s="287"/>
      <c r="B335" s="287"/>
      <c r="C335" s="173" t="s">
        <v>654</v>
      </c>
      <c r="D335" s="288" t="s">
        <v>655</v>
      </c>
      <c r="E335" s="288"/>
      <c r="F335" s="134"/>
      <c r="G335" s="136"/>
      <c r="H335" s="135"/>
      <c r="I335" s="136"/>
      <c r="J335" s="130"/>
      <c r="K335" s="131"/>
    </row>
    <row r="336" spans="1:11" s="115" customFormat="1" ht="69.599999999999994" x14ac:dyDescent="0.25">
      <c r="A336" s="266"/>
      <c r="B336" s="266">
        <v>1.1599999999999999</v>
      </c>
      <c r="C336" s="266" t="s">
        <v>656</v>
      </c>
      <c r="D336" s="266"/>
      <c r="E336" s="266"/>
      <c r="F336" s="128" t="s">
        <v>657</v>
      </c>
      <c r="G336" s="78"/>
      <c r="H336" s="129"/>
      <c r="I336" s="78"/>
      <c r="J336" s="130"/>
      <c r="K336" s="131"/>
    </row>
    <row r="337" spans="1:43" s="115" customFormat="1" ht="87" x14ac:dyDescent="0.25">
      <c r="A337" s="266"/>
      <c r="B337" s="266"/>
      <c r="C337" s="266"/>
      <c r="D337" s="266"/>
      <c r="E337" s="266"/>
      <c r="F337" s="128" t="s">
        <v>658</v>
      </c>
      <c r="G337" s="78"/>
      <c r="H337" s="129"/>
      <c r="I337" s="78"/>
      <c r="J337" s="130"/>
      <c r="K337" s="131"/>
    </row>
    <row r="338" spans="1:43" s="115" customFormat="1" ht="69.599999999999994" x14ac:dyDescent="0.25">
      <c r="A338" s="266"/>
      <c r="B338" s="266"/>
      <c r="C338" s="266"/>
      <c r="D338" s="266"/>
      <c r="E338" s="266"/>
      <c r="F338" s="128" t="s">
        <v>659</v>
      </c>
      <c r="G338" s="78"/>
      <c r="H338" s="129"/>
      <c r="I338" s="78"/>
      <c r="J338" s="130"/>
      <c r="K338" s="131"/>
    </row>
    <row r="339" spans="1:43" s="115" customFormat="1" ht="17.399999999999999" x14ac:dyDescent="0.25">
      <c r="A339" s="266"/>
      <c r="B339" s="266"/>
      <c r="C339" s="266"/>
      <c r="D339" s="266"/>
      <c r="E339" s="266"/>
      <c r="F339" s="128" t="s">
        <v>660</v>
      </c>
      <c r="G339" s="78"/>
      <c r="H339" s="129"/>
      <c r="I339" s="78"/>
      <c r="J339" s="130"/>
      <c r="K339" s="131"/>
    </row>
    <row r="340" spans="1:43" s="115" customFormat="1" ht="60.6" x14ac:dyDescent="0.25">
      <c r="A340" s="267" t="s">
        <v>661</v>
      </c>
      <c r="B340" s="268"/>
      <c r="C340" s="268"/>
      <c r="D340" s="268"/>
      <c r="E340" s="268"/>
      <c r="F340" s="268"/>
      <c r="G340" s="268"/>
      <c r="H340" s="268"/>
      <c r="I340" s="268"/>
      <c r="J340" s="268"/>
      <c r="K340" s="268"/>
    </row>
    <row r="341" spans="1:43" s="118" customFormat="1" ht="15" x14ac:dyDescent="0.25">
      <c r="A341" s="252"/>
      <c r="B341" s="255">
        <v>1.17</v>
      </c>
      <c r="C341" s="256" t="s">
        <v>662</v>
      </c>
      <c r="D341" s="256"/>
      <c r="E341" s="256"/>
      <c r="F341" s="257" t="s">
        <v>663</v>
      </c>
      <c r="G341" s="269"/>
      <c r="H341" s="272"/>
      <c r="I341" s="269"/>
      <c r="J341" s="200"/>
      <c r="K341" s="116"/>
      <c r="L341" s="117"/>
      <c r="M341" s="117"/>
      <c r="N341" s="117"/>
      <c r="O341" s="117"/>
      <c r="P341" s="117"/>
      <c r="Q341" s="117"/>
      <c r="R341" s="117"/>
      <c r="S341" s="117"/>
      <c r="T341" s="117"/>
      <c r="U341" s="117"/>
      <c r="V341" s="117"/>
      <c r="W341" s="117"/>
      <c r="X341" s="117"/>
      <c r="Y341" s="117"/>
      <c r="Z341" s="117"/>
      <c r="AA341" s="117"/>
      <c r="AB341" s="117"/>
      <c r="AC341" s="117"/>
      <c r="AD341" s="117"/>
      <c r="AE341" s="117"/>
      <c r="AF341" s="117"/>
      <c r="AG341" s="117"/>
      <c r="AH341" s="117"/>
      <c r="AI341" s="117"/>
      <c r="AJ341" s="117"/>
      <c r="AK341" s="117"/>
      <c r="AL341" s="117"/>
      <c r="AM341" s="117"/>
      <c r="AN341" s="117"/>
      <c r="AO341" s="117"/>
      <c r="AP341" s="117"/>
      <c r="AQ341" s="117"/>
    </row>
    <row r="342" spans="1:43" s="118" customFormat="1" ht="15" x14ac:dyDescent="0.25">
      <c r="A342" s="253"/>
      <c r="B342" s="255"/>
      <c r="C342" s="256"/>
      <c r="D342" s="256"/>
      <c r="E342" s="256"/>
      <c r="F342" s="258"/>
      <c r="G342" s="270"/>
      <c r="H342" s="273"/>
      <c r="I342" s="270"/>
      <c r="J342" s="201"/>
      <c r="K342" s="116"/>
      <c r="L342" s="117"/>
      <c r="M342" s="117"/>
      <c r="N342" s="117"/>
      <c r="O342" s="117"/>
      <c r="P342" s="117"/>
      <c r="Q342" s="117"/>
      <c r="R342" s="117"/>
      <c r="S342" s="117"/>
      <c r="T342" s="117"/>
      <c r="U342" s="117"/>
      <c r="V342" s="117"/>
      <c r="W342" s="117"/>
      <c r="X342" s="117"/>
      <c r="Y342" s="117"/>
      <c r="Z342" s="117"/>
      <c r="AA342" s="117"/>
      <c r="AB342" s="117"/>
      <c r="AC342" s="117"/>
      <c r="AD342" s="117"/>
      <c r="AE342" s="117"/>
      <c r="AF342" s="117"/>
      <c r="AG342" s="117"/>
      <c r="AH342" s="117"/>
      <c r="AI342" s="117"/>
      <c r="AJ342" s="117"/>
      <c r="AK342" s="117"/>
      <c r="AL342" s="117"/>
      <c r="AM342" s="117"/>
      <c r="AN342" s="117"/>
      <c r="AO342" s="117"/>
      <c r="AP342" s="117"/>
      <c r="AQ342" s="117"/>
    </row>
    <row r="343" spans="1:43" s="118" customFormat="1" ht="15" x14ac:dyDescent="0.25">
      <c r="A343" s="253"/>
      <c r="B343" s="255"/>
      <c r="C343" s="256"/>
      <c r="D343" s="256"/>
      <c r="E343" s="256"/>
      <c r="F343" s="258"/>
      <c r="G343" s="270"/>
      <c r="H343" s="273"/>
      <c r="I343" s="270"/>
      <c r="J343" s="201"/>
      <c r="K343" s="116"/>
      <c r="L343" s="117"/>
      <c r="M343" s="117"/>
      <c r="N343" s="117"/>
      <c r="O343" s="117"/>
      <c r="P343" s="117"/>
      <c r="Q343" s="117"/>
      <c r="R343" s="117"/>
      <c r="S343" s="117"/>
      <c r="T343" s="117"/>
      <c r="U343" s="117"/>
      <c r="V343" s="117"/>
      <c r="W343" s="117"/>
      <c r="X343" s="117"/>
      <c r="Y343" s="117"/>
      <c r="Z343" s="117"/>
      <c r="AA343" s="117"/>
      <c r="AB343" s="117"/>
      <c r="AC343" s="117"/>
      <c r="AD343" s="117"/>
      <c r="AE343" s="117"/>
      <c r="AF343" s="117"/>
      <c r="AG343" s="117"/>
      <c r="AH343" s="117"/>
      <c r="AI343" s="117"/>
      <c r="AJ343" s="117"/>
      <c r="AK343" s="117"/>
      <c r="AL343" s="117"/>
      <c r="AM343" s="117"/>
      <c r="AN343" s="117"/>
      <c r="AO343" s="117"/>
      <c r="AP343" s="117"/>
      <c r="AQ343" s="117"/>
    </row>
    <row r="344" spans="1:43" s="118" customFormat="1" ht="15" x14ac:dyDescent="0.25">
      <c r="A344" s="253"/>
      <c r="B344" s="255"/>
      <c r="C344" s="256"/>
      <c r="D344" s="256"/>
      <c r="E344" s="256"/>
      <c r="F344" s="258"/>
      <c r="G344" s="270"/>
      <c r="H344" s="273"/>
      <c r="I344" s="270"/>
      <c r="J344" s="201"/>
      <c r="K344" s="116"/>
      <c r="L344" s="117"/>
      <c r="M344" s="117"/>
      <c r="N344" s="117"/>
      <c r="O344" s="117"/>
      <c r="P344" s="117"/>
      <c r="Q344" s="117"/>
      <c r="R344" s="117"/>
      <c r="S344" s="117"/>
      <c r="T344" s="117"/>
      <c r="U344" s="117"/>
      <c r="V344" s="117"/>
      <c r="W344" s="117"/>
      <c r="X344" s="117"/>
      <c r="Y344" s="117"/>
      <c r="Z344" s="117"/>
      <c r="AA344" s="117"/>
      <c r="AB344" s="117"/>
      <c r="AC344" s="117"/>
      <c r="AD344" s="117"/>
      <c r="AE344" s="117"/>
      <c r="AF344" s="117"/>
      <c r="AG344" s="117"/>
      <c r="AH344" s="117"/>
      <c r="AI344" s="117"/>
      <c r="AJ344" s="117"/>
      <c r="AK344" s="117"/>
      <c r="AL344" s="117"/>
      <c r="AM344" s="117"/>
      <c r="AN344" s="117"/>
      <c r="AO344" s="117"/>
      <c r="AP344" s="117"/>
      <c r="AQ344" s="117"/>
    </row>
    <row r="345" spans="1:43" s="118" customFormat="1" ht="15" x14ac:dyDescent="0.25">
      <c r="A345" s="253"/>
      <c r="B345" s="255"/>
      <c r="C345" s="256"/>
      <c r="D345" s="256"/>
      <c r="E345" s="256"/>
      <c r="F345" s="258"/>
      <c r="G345" s="270"/>
      <c r="H345" s="273"/>
      <c r="I345" s="270"/>
      <c r="J345" s="201"/>
      <c r="K345" s="116"/>
      <c r="L345" s="117"/>
      <c r="M345" s="117"/>
      <c r="N345" s="117"/>
      <c r="O345" s="117"/>
      <c r="P345" s="117"/>
      <c r="Q345" s="117"/>
      <c r="R345" s="117"/>
      <c r="S345" s="117"/>
      <c r="T345" s="117"/>
      <c r="U345" s="117"/>
      <c r="V345" s="117"/>
      <c r="W345" s="117"/>
      <c r="X345" s="117"/>
      <c r="Y345" s="117"/>
      <c r="Z345" s="117"/>
      <c r="AA345" s="117"/>
      <c r="AB345" s="117"/>
      <c r="AC345" s="117"/>
      <c r="AD345" s="117"/>
      <c r="AE345" s="117"/>
      <c r="AF345" s="117"/>
      <c r="AG345" s="117"/>
      <c r="AH345" s="117"/>
      <c r="AI345" s="117"/>
      <c r="AJ345" s="117"/>
      <c r="AK345" s="117"/>
      <c r="AL345" s="117"/>
      <c r="AM345" s="117"/>
      <c r="AN345" s="117"/>
      <c r="AO345" s="117"/>
      <c r="AP345" s="117"/>
      <c r="AQ345" s="117"/>
    </row>
    <row r="346" spans="1:43" s="118" customFormat="1" ht="15" x14ac:dyDescent="0.25">
      <c r="A346" s="253"/>
      <c r="B346" s="255"/>
      <c r="C346" s="256"/>
      <c r="D346" s="256"/>
      <c r="E346" s="256"/>
      <c r="F346" s="258"/>
      <c r="G346" s="270"/>
      <c r="H346" s="273"/>
      <c r="I346" s="270"/>
      <c r="J346" s="201"/>
      <c r="K346" s="116"/>
      <c r="L346" s="117"/>
      <c r="M346" s="117"/>
      <c r="N346" s="117"/>
      <c r="O346" s="117"/>
      <c r="P346" s="117"/>
      <c r="Q346" s="117"/>
      <c r="R346" s="117"/>
      <c r="S346" s="117"/>
      <c r="T346" s="117"/>
      <c r="U346" s="117"/>
      <c r="V346" s="117"/>
      <c r="W346" s="117"/>
      <c r="X346" s="117"/>
      <c r="Y346" s="117"/>
      <c r="Z346" s="117"/>
      <c r="AA346" s="117"/>
      <c r="AB346" s="117"/>
      <c r="AC346" s="117"/>
      <c r="AD346" s="117"/>
      <c r="AE346" s="117"/>
      <c r="AF346" s="117"/>
      <c r="AG346" s="117"/>
      <c r="AH346" s="117"/>
      <c r="AI346" s="117"/>
      <c r="AJ346" s="117"/>
      <c r="AK346" s="117"/>
      <c r="AL346" s="117"/>
      <c r="AM346" s="117"/>
      <c r="AN346" s="117"/>
      <c r="AO346" s="117"/>
      <c r="AP346" s="117"/>
      <c r="AQ346" s="117"/>
    </row>
    <row r="347" spans="1:43" s="118" customFormat="1" ht="15" x14ac:dyDescent="0.25">
      <c r="A347" s="253"/>
      <c r="B347" s="255"/>
      <c r="C347" s="256"/>
      <c r="D347" s="256"/>
      <c r="E347" s="256"/>
      <c r="F347" s="258"/>
      <c r="G347" s="270"/>
      <c r="H347" s="273"/>
      <c r="I347" s="270"/>
      <c r="J347" s="201"/>
      <c r="K347" s="116"/>
      <c r="L347" s="117"/>
      <c r="M347" s="117"/>
      <c r="N347" s="117"/>
      <c r="O347" s="117"/>
      <c r="P347" s="117"/>
      <c r="Q347" s="117"/>
      <c r="R347" s="117"/>
      <c r="S347" s="117"/>
      <c r="T347" s="117"/>
      <c r="U347" s="117"/>
      <c r="V347" s="117"/>
      <c r="W347" s="117"/>
      <c r="X347" s="117"/>
      <c r="Y347" s="117"/>
      <c r="Z347" s="117"/>
      <c r="AA347" s="117"/>
      <c r="AB347" s="117"/>
      <c r="AC347" s="117"/>
      <c r="AD347" s="117"/>
      <c r="AE347" s="117"/>
      <c r="AF347" s="117"/>
      <c r="AG347" s="117"/>
      <c r="AH347" s="117"/>
      <c r="AI347" s="117"/>
      <c r="AJ347" s="117"/>
      <c r="AK347" s="117"/>
      <c r="AL347" s="117"/>
      <c r="AM347" s="117"/>
      <c r="AN347" s="117"/>
      <c r="AO347" s="117"/>
      <c r="AP347" s="117"/>
      <c r="AQ347" s="117"/>
    </row>
    <row r="348" spans="1:43" s="118" customFormat="1" ht="26.25" customHeight="1" x14ac:dyDescent="0.25">
      <c r="A348" s="254"/>
      <c r="B348" s="255"/>
      <c r="C348" s="256"/>
      <c r="D348" s="256"/>
      <c r="E348" s="256"/>
      <c r="F348" s="258"/>
      <c r="G348" s="271"/>
      <c r="H348" s="274"/>
      <c r="I348" s="271"/>
      <c r="J348" s="202"/>
      <c r="K348" s="116"/>
      <c r="L348" s="117"/>
      <c r="M348" s="117"/>
      <c r="N348" s="117"/>
      <c r="O348" s="117"/>
      <c r="P348" s="117"/>
      <c r="Q348" s="117"/>
      <c r="R348" s="117"/>
      <c r="S348" s="117"/>
      <c r="T348" s="117"/>
      <c r="U348" s="117"/>
      <c r="V348" s="117"/>
      <c r="W348" s="117"/>
      <c r="X348" s="117"/>
      <c r="Y348" s="117"/>
      <c r="Z348" s="117"/>
      <c r="AA348" s="117"/>
      <c r="AB348" s="117"/>
      <c r="AC348" s="117"/>
      <c r="AD348" s="117"/>
      <c r="AE348" s="117"/>
      <c r="AF348" s="117"/>
      <c r="AG348" s="117"/>
      <c r="AH348" s="117"/>
      <c r="AI348" s="117"/>
      <c r="AJ348" s="117"/>
      <c r="AK348" s="117"/>
      <c r="AL348" s="117"/>
      <c r="AM348" s="117"/>
      <c r="AN348" s="117"/>
      <c r="AO348" s="117"/>
      <c r="AP348" s="117"/>
      <c r="AQ348" s="117"/>
    </row>
    <row r="349" spans="1:43" s="119" customFormat="1" ht="15" x14ac:dyDescent="0.25">
      <c r="A349" s="234"/>
      <c r="B349" s="235"/>
      <c r="C349" s="204" t="s">
        <v>664</v>
      </c>
      <c r="D349" s="205" t="s">
        <v>665</v>
      </c>
      <c r="E349" s="205"/>
      <c r="F349" s="206" t="s">
        <v>666</v>
      </c>
      <c r="G349" s="208"/>
      <c r="H349" s="211"/>
      <c r="I349" s="208"/>
      <c r="J349" s="200"/>
      <c r="K349" s="116"/>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c r="AG349" s="117"/>
      <c r="AH349" s="117"/>
      <c r="AI349" s="117"/>
      <c r="AJ349" s="117"/>
      <c r="AK349" s="117"/>
      <c r="AL349" s="117"/>
      <c r="AM349" s="117"/>
      <c r="AN349" s="117"/>
      <c r="AO349" s="117"/>
      <c r="AP349" s="117"/>
      <c r="AQ349" s="117"/>
    </row>
    <row r="350" spans="1:43" s="119" customFormat="1" ht="15" x14ac:dyDescent="0.25">
      <c r="A350" s="236"/>
      <c r="B350" s="237"/>
      <c r="C350" s="204"/>
      <c r="D350" s="205"/>
      <c r="E350" s="205"/>
      <c r="F350" s="207"/>
      <c r="G350" s="209"/>
      <c r="H350" s="212"/>
      <c r="I350" s="209"/>
      <c r="J350" s="201"/>
      <c r="K350" s="116"/>
      <c r="L350" s="117"/>
      <c r="M350" s="117"/>
      <c r="N350" s="117"/>
      <c r="O350" s="117"/>
      <c r="P350" s="117"/>
      <c r="Q350" s="117"/>
      <c r="R350" s="117"/>
      <c r="S350" s="117"/>
      <c r="T350" s="117"/>
      <c r="U350" s="117"/>
      <c r="V350" s="117"/>
      <c r="W350" s="117"/>
      <c r="X350" s="117"/>
      <c r="Y350" s="117"/>
      <c r="Z350" s="117"/>
      <c r="AA350" s="117"/>
      <c r="AB350" s="117"/>
      <c r="AC350" s="117"/>
      <c r="AD350" s="117"/>
      <c r="AE350" s="117"/>
      <c r="AF350" s="117"/>
      <c r="AG350" s="117"/>
      <c r="AH350" s="117"/>
      <c r="AI350" s="117"/>
      <c r="AJ350" s="117"/>
      <c r="AK350" s="117"/>
      <c r="AL350" s="117"/>
      <c r="AM350" s="117"/>
      <c r="AN350" s="117"/>
      <c r="AO350" s="117"/>
      <c r="AP350" s="117"/>
      <c r="AQ350" s="117"/>
    </row>
    <row r="351" spans="1:43" s="119" customFormat="1" ht="15" x14ac:dyDescent="0.25">
      <c r="A351" s="236"/>
      <c r="B351" s="237"/>
      <c r="C351" s="204"/>
      <c r="D351" s="205"/>
      <c r="E351" s="205"/>
      <c r="F351" s="207"/>
      <c r="G351" s="209"/>
      <c r="H351" s="212"/>
      <c r="I351" s="209"/>
      <c r="J351" s="201"/>
      <c r="K351" s="116"/>
      <c r="L351" s="117"/>
      <c r="M351" s="117"/>
      <c r="N351" s="117"/>
      <c r="O351" s="117"/>
      <c r="P351" s="117"/>
      <c r="Q351" s="117"/>
      <c r="R351" s="117"/>
      <c r="S351" s="117"/>
      <c r="T351" s="117"/>
      <c r="U351" s="117"/>
      <c r="V351" s="117"/>
      <c r="W351" s="117"/>
      <c r="X351" s="117"/>
      <c r="Y351" s="117"/>
      <c r="Z351" s="117"/>
      <c r="AA351" s="117"/>
      <c r="AB351" s="117"/>
      <c r="AC351" s="117"/>
      <c r="AD351" s="117"/>
      <c r="AE351" s="117"/>
      <c r="AF351" s="117"/>
      <c r="AG351" s="117"/>
      <c r="AH351" s="117"/>
      <c r="AI351" s="117"/>
      <c r="AJ351" s="117"/>
      <c r="AK351" s="117"/>
      <c r="AL351" s="117"/>
      <c r="AM351" s="117"/>
      <c r="AN351" s="117"/>
      <c r="AO351" s="117"/>
      <c r="AP351" s="117"/>
      <c r="AQ351" s="117"/>
    </row>
    <row r="352" spans="1:43" s="119" customFormat="1" ht="15" x14ac:dyDescent="0.25">
      <c r="A352" s="236"/>
      <c r="B352" s="237"/>
      <c r="C352" s="204"/>
      <c r="D352" s="205"/>
      <c r="E352" s="205"/>
      <c r="F352" s="207"/>
      <c r="G352" s="209"/>
      <c r="H352" s="212"/>
      <c r="I352" s="209"/>
      <c r="J352" s="201"/>
      <c r="K352" s="116"/>
      <c r="L352" s="117"/>
      <c r="M352" s="117"/>
      <c r="N352" s="117"/>
      <c r="O352" s="117"/>
      <c r="P352" s="117"/>
      <c r="Q352" s="117"/>
      <c r="R352" s="117"/>
      <c r="S352" s="117"/>
      <c r="T352" s="117"/>
      <c r="U352" s="117"/>
      <c r="V352" s="117"/>
      <c r="W352" s="117"/>
      <c r="X352" s="117"/>
      <c r="Y352" s="117"/>
      <c r="Z352" s="117"/>
      <c r="AA352" s="117"/>
      <c r="AB352" s="117"/>
      <c r="AC352" s="117"/>
      <c r="AD352" s="117"/>
      <c r="AE352" s="117"/>
      <c r="AF352" s="117"/>
      <c r="AG352" s="117"/>
      <c r="AH352" s="117"/>
      <c r="AI352" s="117"/>
      <c r="AJ352" s="117"/>
      <c r="AK352" s="117"/>
      <c r="AL352" s="117"/>
      <c r="AM352" s="117"/>
      <c r="AN352" s="117"/>
      <c r="AO352" s="117"/>
      <c r="AP352" s="117"/>
      <c r="AQ352" s="117"/>
    </row>
    <row r="353" spans="1:43" s="119" customFormat="1" ht="15" x14ac:dyDescent="0.25">
      <c r="A353" s="236"/>
      <c r="B353" s="237"/>
      <c r="C353" s="204"/>
      <c r="D353" s="205"/>
      <c r="E353" s="205"/>
      <c r="F353" s="207"/>
      <c r="G353" s="209"/>
      <c r="H353" s="212"/>
      <c r="I353" s="209"/>
      <c r="J353" s="201"/>
      <c r="K353" s="116"/>
      <c r="L353" s="117"/>
      <c r="M353" s="117"/>
      <c r="N353" s="117"/>
      <c r="O353" s="117"/>
      <c r="P353" s="117"/>
      <c r="Q353" s="117"/>
      <c r="R353" s="117"/>
      <c r="S353" s="117"/>
      <c r="T353" s="117"/>
      <c r="U353" s="117"/>
      <c r="V353" s="117"/>
      <c r="W353" s="117"/>
      <c r="X353" s="117"/>
      <c r="Y353" s="117"/>
      <c r="Z353" s="117"/>
      <c r="AA353" s="117"/>
      <c r="AB353" s="117"/>
      <c r="AC353" s="117"/>
      <c r="AD353" s="117"/>
      <c r="AE353" s="117"/>
      <c r="AF353" s="117"/>
      <c r="AG353" s="117"/>
      <c r="AH353" s="117"/>
      <c r="AI353" s="117"/>
      <c r="AJ353" s="117"/>
      <c r="AK353" s="117"/>
      <c r="AL353" s="117"/>
      <c r="AM353" s="117"/>
      <c r="AN353" s="117"/>
      <c r="AO353" s="117"/>
      <c r="AP353" s="117"/>
      <c r="AQ353" s="117"/>
    </row>
    <row r="354" spans="1:43" s="119" customFormat="1" ht="15" x14ac:dyDescent="0.25">
      <c r="A354" s="236"/>
      <c r="B354" s="237"/>
      <c r="C354" s="204"/>
      <c r="D354" s="205"/>
      <c r="E354" s="205"/>
      <c r="F354" s="207"/>
      <c r="G354" s="209"/>
      <c r="H354" s="212"/>
      <c r="I354" s="209"/>
      <c r="J354" s="201"/>
      <c r="K354" s="116"/>
      <c r="L354" s="117"/>
      <c r="M354" s="117"/>
      <c r="N354" s="117"/>
      <c r="O354" s="117"/>
      <c r="P354" s="117"/>
      <c r="Q354" s="117"/>
      <c r="R354" s="117"/>
      <c r="S354" s="117"/>
      <c r="T354" s="117"/>
      <c r="U354" s="117"/>
      <c r="V354" s="117"/>
      <c r="W354" s="117"/>
      <c r="X354" s="117"/>
      <c r="Y354" s="117"/>
      <c r="Z354" s="117"/>
      <c r="AA354" s="117"/>
      <c r="AB354" s="117"/>
      <c r="AC354" s="117"/>
      <c r="AD354" s="117"/>
      <c r="AE354" s="117"/>
      <c r="AF354" s="117"/>
      <c r="AG354" s="117"/>
      <c r="AH354" s="117"/>
      <c r="AI354" s="117"/>
      <c r="AJ354" s="117"/>
      <c r="AK354" s="117"/>
      <c r="AL354" s="117"/>
      <c r="AM354" s="117"/>
      <c r="AN354" s="117"/>
      <c r="AO354" s="117"/>
      <c r="AP354" s="117"/>
      <c r="AQ354" s="117"/>
    </row>
    <row r="355" spans="1:43" s="119" customFormat="1" ht="15" x14ac:dyDescent="0.25">
      <c r="A355" s="236"/>
      <c r="B355" s="237"/>
      <c r="C355" s="204"/>
      <c r="D355" s="205"/>
      <c r="E355" s="205"/>
      <c r="F355" s="207"/>
      <c r="G355" s="209"/>
      <c r="H355" s="212"/>
      <c r="I355" s="209"/>
      <c r="J355" s="201"/>
      <c r="K355" s="116"/>
      <c r="L355" s="117"/>
      <c r="M355" s="117"/>
      <c r="N355" s="117"/>
      <c r="O355" s="117"/>
      <c r="P355" s="117"/>
      <c r="Q355" s="117"/>
      <c r="R355" s="117"/>
      <c r="S355" s="117"/>
      <c r="T355" s="117"/>
      <c r="U355" s="117"/>
      <c r="V355" s="117"/>
      <c r="W355" s="117"/>
      <c r="X355" s="117"/>
      <c r="Y355" s="117"/>
      <c r="Z355" s="117"/>
      <c r="AA355" s="117"/>
      <c r="AB355" s="117"/>
      <c r="AC355" s="117"/>
      <c r="AD355" s="117"/>
      <c r="AE355" s="117"/>
      <c r="AF355" s="117"/>
      <c r="AG355" s="117"/>
      <c r="AH355" s="117"/>
      <c r="AI355" s="117"/>
      <c r="AJ355" s="117"/>
      <c r="AK355" s="117"/>
      <c r="AL355" s="117"/>
      <c r="AM355" s="117"/>
      <c r="AN355" s="117"/>
      <c r="AO355" s="117"/>
      <c r="AP355" s="117"/>
      <c r="AQ355" s="117"/>
    </row>
    <row r="356" spans="1:43" s="119" customFormat="1" ht="15" x14ac:dyDescent="0.25">
      <c r="A356" s="236"/>
      <c r="B356" s="237"/>
      <c r="C356" s="204"/>
      <c r="D356" s="205"/>
      <c r="E356" s="205"/>
      <c r="F356" s="207"/>
      <c r="G356" s="209"/>
      <c r="H356" s="212"/>
      <c r="I356" s="209"/>
      <c r="J356" s="201"/>
      <c r="K356" s="116"/>
      <c r="L356" s="117"/>
      <c r="M356" s="117"/>
      <c r="N356" s="117"/>
      <c r="O356" s="117"/>
      <c r="P356" s="117"/>
      <c r="Q356" s="117"/>
      <c r="R356" s="117"/>
      <c r="S356" s="117"/>
      <c r="T356" s="117"/>
      <c r="U356" s="117"/>
      <c r="V356" s="117"/>
      <c r="W356" s="117"/>
      <c r="X356" s="117"/>
      <c r="Y356" s="117"/>
      <c r="Z356" s="117"/>
      <c r="AA356" s="117"/>
      <c r="AB356" s="117"/>
      <c r="AC356" s="117"/>
      <c r="AD356" s="117"/>
      <c r="AE356" s="117"/>
      <c r="AF356" s="117"/>
      <c r="AG356" s="117"/>
      <c r="AH356" s="117"/>
      <c r="AI356" s="117"/>
      <c r="AJ356" s="117"/>
      <c r="AK356" s="117"/>
      <c r="AL356" s="117"/>
      <c r="AM356" s="117"/>
      <c r="AN356" s="117"/>
      <c r="AO356" s="117"/>
      <c r="AP356" s="117"/>
      <c r="AQ356" s="117"/>
    </row>
    <row r="357" spans="1:43" s="119" customFormat="1" ht="95.25" customHeight="1" x14ac:dyDescent="0.25">
      <c r="A357" s="238"/>
      <c r="B357" s="239"/>
      <c r="C357" s="204"/>
      <c r="D357" s="205"/>
      <c r="E357" s="205"/>
      <c r="F357" s="207"/>
      <c r="G357" s="210"/>
      <c r="H357" s="213"/>
      <c r="I357" s="210"/>
      <c r="J357" s="202"/>
      <c r="K357" s="116"/>
      <c r="L357" s="117"/>
      <c r="M357" s="117"/>
      <c r="N357" s="117"/>
      <c r="O357" s="117"/>
      <c r="P357" s="117"/>
      <c r="Q357" s="117"/>
      <c r="R357" s="117"/>
      <c r="S357" s="117"/>
      <c r="T357" s="117"/>
      <c r="U357" s="117"/>
      <c r="V357" s="117"/>
      <c r="W357" s="117"/>
      <c r="X357" s="117"/>
      <c r="Y357" s="117"/>
      <c r="Z357" s="117"/>
      <c r="AA357" s="117"/>
      <c r="AB357" s="117"/>
      <c r="AC357" s="117"/>
      <c r="AD357" s="117"/>
      <c r="AE357" s="117"/>
      <c r="AF357" s="117"/>
      <c r="AG357" s="117"/>
      <c r="AH357" s="117"/>
      <c r="AI357" s="117"/>
      <c r="AJ357" s="117"/>
      <c r="AK357" s="117"/>
      <c r="AL357" s="117"/>
      <c r="AM357" s="117"/>
      <c r="AN357" s="117"/>
      <c r="AO357" s="117"/>
      <c r="AP357" s="117"/>
      <c r="AQ357" s="117"/>
    </row>
    <row r="358" spans="1:43" s="120" customFormat="1" ht="15" x14ac:dyDescent="0.25">
      <c r="A358" s="214"/>
      <c r="B358" s="215"/>
      <c r="C358" s="216"/>
      <c r="D358" s="191" t="s">
        <v>667</v>
      </c>
      <c r="E358" s="192" t="s">
        <v>668</v>
      </c>
      <c r="F358" s="193"/>
      <c r="G358" s="194"/>
      <c r="H358" s="197"/>
      <c r="I358" s="194"/>
      <c r="J358" s="200"/>
      <c r="K358" s="116"/>
      <c r="L358" s="117"/>
      <c r="M358" s="117"/>
      <c r="N358" s="117"/>
      <c r="O358" s="117"/>
      <c r="P358" s="117"/>
      <c r="Q358" s="117"/>
      <c r="R358" s="117"/>
      <c r="S358" s="117"/>
      <c r="T358" s="117"/>
      <c r="U358" s="117"/>
      <c r="V358" s="117"/>
      <c r="W358" s="117"/>
      <c r="X358" s="117"/>
      <c r="Y358" s="117"/>
      <c r="Z358" s="117"/>
      <c r="AA358" s="117"/>
      <c r="AB358" s="117"/>
      <c r="AC358" s="117"/>
      <c r="AD358" s="117"/>
      <c r="AE358" s="117"/>
      <c r="AF358" s="117"/>
      <c r="AG358" s="117"/>
      <c r="AH358" s="117"/>
      <c r="AI358" s="117"/>
      <c r="AJ358" s="117"/>
      <c r="AK358" s="117"/>
      <c r="AL358" s="117"/>
      <c r="AM358" s="117"/>
      <c r="AN358" s="117"/>
      <c r="AO358" s="117"/>
      <c r="AP358" s="117"/>
      <c r="AQ358" s="117"/>
    </row>
    <row r="359" spans="1:43" s="120" customFormat="1" ht="15" x14ac:dyDescent="0.25">
      <c r="A359" s="217"/>
      <c r="B359" s="218"/>
      <c r="C359" s="219"/>
      <c r="D359" s="191"/>
      <c r="E359" s="192"/>
      <c r="F359" s="193"/>
      <c r="G359" s="195"/>
      <c r="H359" s="198"/>
      <c r="I359" s="195"/>
      <c r="J359" s="201"/>
      <c r="K359" s="116"/>
      <c r="L359" s="117"/>
      <c r="M359" s="117"/>
      <c r="N359" s="117"/>
      <c r="O359" s="117"/>
      <c r="P359" s="117"/>
      <c r="Q359" s="117"/>
      <c r="R359" s="117"/>
      <c r="S359" s="117"/>
      <c r="T359" s="117"/>
      <c r="U359" s="117"/>
      <c r="V359" s="117"/>
      <c r="W359" s="117"/>
      <c r="X359" s="117"/>
      <c r="Y359" s="117"/>
      <c r="Z359" s="117"/>
      <c r="AA359" s="117"/>
      <c r="AB359" s="117"/>
      <c r="AC359" s="117"/>
      <c r="AD359" s="117"/>
      <c r="AE359" s="117"/>
      <c r="AF359" s="117"/>
      <c r="AG359" s="117"/>
      <c r="AH359" s="117"/>
      <c r="AI359" s="117"/>
      <c r="AJ359" s="117"/>
      <c r="AK359" s="117"/>
      <c r="AL359" s="117"/>
      <c r="AM359" s="117"/>
      <c r="AN359" s="117"/>
      <c r="AO359" s="117"/>
      <c r="AP359" s="117"/>
      <c r="AQ359" s="117"/>
    </row>
    <row r="360" spans="1:43" s="120" customFormat="1" ht="15" x14ac:dyDescent="0.25">
      <c r="A360" s="217"/>
      <c r="B360" s="218"/>
      <c r="C360" s="219"/>
      <c r="D360" s="191"/>
      <c r="E360" s="192"/>
      <c r="F360" s="193"/>
      <c r="G360" s="195"/>
      <c r="H360" s="198"/>
      <c r="I360" s="195"/>
      <c r="J360" s="201"/>
      <c r="K360" s="116"/>
      <c r="L360" s="117"/>
      <c r="M360" s="117"/>
      <c r="N360" s="117"/>
      <c r="O360" s="117"/>
      <c r="P360" s="117"/>
      <c r="Q360" s="117"/>
      <c r="R360" s="117"/>
      <c r="S360" s="117"/>
      <c r="T360" s="117"/>
      <c r="U360" s="117"/>
      <c r="V360" s="117"/>
      <c r="W360" s="117"/>
      <c r="X360" s="117"/>
      <c r="Y360" s="117"/>
      <c r="Z360" s="117"/>
      <c r="AA360" s="117"/>
      <c r="AB360" s="117"/>
      <c r="AC360" s="117"/>
      <c r="AD360" s="117"/>
      <c r="AE360" s="117"/>
      <c r="AF360" s="117"/>
      <c r="AG360" s="117"/>
      <c r="AH360" s="117"/>
      <c r="AI360" s="117"/>
      <c r="AJ360" s="117"/>
      <c r="AK360" s="117"/>
      <c r="AL360" s="117"/>
      <c r="AM360" s="117"/>
      <c r="AN360" s="117"/>
      <c r="AO360" s="117"/>
      <c r="AP360" s="117"/>
      <c r="AQ360" s="117"/>
    </row>
    <row r="361" spans="1:43" s="120" customFormat="1" ht="15" x14ac:dyDescent="0.25">
      <c r="A361" s="217"/>
      <c r="B361" s="218"/>
      <c r="C361" s="219"/>
      <c r="D361" s="191"/>
      <c r="E361" s="192"/>
      <c r="F361" s="193"/>
      <c r="G361" s="195"/>
      <c r="H361" s="198"/>
      <c r="I361" s="195"/>
      <c r="J361" s="201"/>
      <c r="K361" s="116"/>
      <c r="L361" s="117"/>
      <c r="M361" s="117"/>
      <c r="N361" s="117"/>
      <c r="O361" s="117"/>
      <c r="P361" s="117"/>
      <c r="Q361" s="117"/>
      <c r="R361" s="117"/>
      <c r="S361" s="117"/>
      <c r="T361" s="117"/>
      <c r="U361" s="117"/>
      <c r="V361" s="117"/>
      <c r="W361" s="117"/>
      <c r="X361" s="117"/>
      <c r="Y361" s="117"/>
      <c r="Z361" s="117"/>
      <c r="AA361" s="117"/>
      <c r="AB361" s="117"/>
      <c r="AC361" s="117"/>
      <c r="AD361" s="117"/>
      <c r="AE361" s="117"/>
      <c r="AF361" s="117"/>
      <c r="AG361" s="117"/>
      <c r="AH361" s="117"/>
      <c r="AI361" s="117"/>
      <c r="AJ361" s="117"/>
      <c r="AK361" s="117"/>
      <c r="AL361" s="117"/>
      <c r="AM361" s="117"/>
      <c r="AN361" s="117"/>
      <c r="AO361" s="117"/>
      <c r="AP361" s="117"/>
      <c r="AQ361" s="117"/>
    </row>
    <row r="362" spans="1:43" s="120" customFormat="1" ht="15" x14ac:dyDescent="0.25">
      <c r="A362" s="217"/>
      <c r="B362" s="218"/>
      <c r="C362" s="219"/>
      <c r="D362" s="191"/>
      <c r="E362" s="192"/>
      <c r="F362" s="193"/>
      <c r="G362" s="196"/>
      <c r="H362" s="199"/>
      <c r="I362" s="196"/>
      <c r="J362" s="202"/>
      <c r="K362" s="116"/>
      <c r="L362" s="117"/>
      <c r="M362" s="117"/>
      <c r="N362" s="117"/>
      <c r="O362" s="117"/>
      <c r="P362" s="117"/>
      <c r="Q362" s="117"/>
      <c r="R362" s="117"/>
      <c r="S362" s="117"/>
      <c r="T362" s="117"/>
      <c r="U362" s="117"/>
      <c r="V362" s="117"/>
      <c r="W362" s="117"/>
      <c r="X362" s="117"/>
      <c r="Y362" s="117"/>
      <c r="Z362" s="117"/>
      <c r="AA362" s="117"/>
      <c r="AB362" s="117"/>
      <c r="AC362" s="117"/>
      <c r="AD362" s="117"/>
      <c r="AE362" s="117"/>
      <c r="AF362" s="117"/>
      <c r="AG362" s="117"/>
      <c r="AH362" s="117"/>
      <c r="AI362" s="117"/>
      <c r="AJ362" s="117"/>
      <c r="AK362" s="117"/>
      <c r="AL362" s="117"/>
      <c r="AM362" s="117"/>
      <c r="AN362" s="117"/>
      <c r="AO362" s="117"/>
      <c r="AP362" s="117"/>
      <c r="AQ362" s="117"/>
    </row>
    <row r="363" spans="1:43" s="120" customFormat="1" ht="15" x14ac:dyDescent="0.25">
      <c r="A363" s="217"/>
      <c r="B363" s="218"/>
      <c r="C363" s="219"/>
      <c r="D363" s="191" t="s">
        <v>669</v>
      </c>
      <c r="E363" s="192" t="s">
        <v>670</v>
      </c>
      <c r="F363" s="193"/>
      <c r="G363" s="194"/>
      <c r="H363" s="197"/>
      <c r="I363" s="194"/>
      <c r="J363" s="200"/>
      <c r="K363" s="116"/>
      <c r="L363" s="117"/>
      <c r="M363" s="117"/>
      <c r="N363" s="117"/>
      <c r="O363" s="117"/>
      <c r="P363" s="117"/>
      <c r="Q363" s="117"/>
      <c r="R363" s="117"/>
      <c r="S363" s="117"/>
      <c r="T363" s="117"/>
      <c r="U363" s="117"/>
      <c r="V363" s="117"/>
      <c r="W363" s="117"/>
      <c r="X363" s="117"/>
      <c r="Y363" s="117"/>
      <c r="Z363" s="117"/>
      <c r="AA363" s="117"/>
      <c r="AB363" s="117"/>
      <c r="AC363" s="117"/>
      <c r="AD363" s="117"/>
      <c r="AE363" s="117"/>
      <c r="AF363" s="117"/>
      <c r="AG363" s="117"/>
      <c r="AH363" s="117"/>
      <c r="AI363" s="117"/>
      <c r="AJ363" s="117"/>
      <c r="AK363" s="117"/>
      <c r="AL363" s="117"/>
      <c r="AM363" s="117"/>
      <c r="AN363" s="117"/>
      <c r="AO363" s="117"/>
      <c r="AP363" s="117"/>
      <c r="AQ363" s="117"/>
    </row>
    <row r="364" spans="1:43" s="120" customFormat="1" ht="15" x14ac:dyDescent="0.25">
      <c r="A364" s="217"/>
      <c r="B364" s="218"/>
      <c r="C364" s="219"/>
      <c r="D364" s="191"/>
      <c r="E364" s="192"/>
      <c r="F364" s="193"/>
      <c r="G364" s="195"/>
      <c r="H364" s="198"/>
      <c r="I364" s="195"/>
      <c r="J364" s="201"/>
      <c r="K364" s="116"/>
      <c r="L364" s="117"/>
      <c r="M364" s="117"/>
      <c r="N364" s="117"/>
      <c r="O364" s="117"/>
      <c r="P364" s="117"/>
      <c r="Q364" s="117"/>
      <c r="R364" s="117"/>
      <c r="S364" s="117"/>
      <c r="T364" s="117"/>
      <c r="U364" s="117"/>
      <c r="V364" s="117"/>
      <c r="W364" s="117"/>
      <c r="X364" s="117"/>
      <c r="Y364" s="117"/>
      <c r="Z364" s="117"/>
      <c r="AA364" s="117"/>
      <c r="AB364" s="117"/>
      <c r="AC364" s="117"/>
      <c r="AD364" s="117"/>
      <c r="AE364" s="117"/>
      <c r="AF364" s="117"/>
      <c r="AG364" s="117"/>
      <c r="AH364" s="117"/>
      <c r="AI364" s="117"/>
      <c r="AJ364" s="117"/>
      <c r="AK364" s="117"/>
      <c r="AL364" s="117"/>
      <c r="AM364" s="117"/>
      <c r="AN364" s="117"/>
      <c r="AO364" s="117"/>
      <c r="AP364" s="117"/>
      <c r="AQ364" s="117"/>
    </row>
    <row r="365" spans="1:43" s="120" customFormat="1" ht="15" x14ac:dyDescent="0.25">
      <c r="A365" s="217"/>
      <c r="B365" s="218"/>
      <c r="C365" s="219"/>
      <c r="D365" s="191"/>
      <c r="E365" s="192"/>
      <c r="F365" s="193"/>
      <c r="G365" s="195"/>
      <c r="H365" s="198"/>
      <c r="I365" s="195"/>
      <c r="J365" s="201"/>
      <c r="K365" s="116"/>
      <c r="L365" s="117"/>
      <c r="M365" s="117"/>
      <c r="N365" s="117"/>
      <c r="O365" s="117"/>
      <c r="P365" s="117"/>
      <c r="Q365" s="117"/>
      <c r="R365" s="117"/>
      <c r="S365" s="117"/>
      <c r="T365" s="117"/>
      <c r="U365" s="117"/>
      <c r="V365" s="117"/>
      <c r="W365" s="117"/>
      <c r="X365" s="117"/>
      <c r="Y365" s="117"/>
      <c r="Z365" s="117"/>
      <c r="AA365" s="117"/>
      <c r="AB365" s="117"/>
      <c r="AC365" s="117"/>
      <c r="AD365" s="117"/>
      <c r="AE365" s="117"/>
      <c r="AF365" s="117"/>
      <c r="AG365" s="117"/>
      <c r="AH365" s="117"/>
      <c r="AI365" s="117"/>
      <c r="AJ365" s="117"/>
      <c r="AK365" s="117"/>
      <c r="AL365" s="117"/>
      <c r="AM365" s="117"/>
      <c r="AN365" s="117"/>
      <c r="AO365" s="117"/>
      <c r="AP365" s="117"/>
      <c r="AQ365" s="117"/>
    </row>
    <row r="366" spans="1:43" s="120" customFormat="1" ht="15" x14ac:dyDescent="0.25">
      <c r="A366" s="217"/>
      <c r="B366" s="218"/>
      <c r="C366" s="219"/>
      <c r="D366" s="191"/>
      <c r="E366" s="192"/>
      <c r="F366" s="193"/>
      <c r="G366" s="195"/>
      <c r="H366" s="198"/>
      <c r="I366" s="195"/>
      <c r="J366" s="201"/>
      <c r="K366" s="116"/>
      <c r="L366" s="117"/>
      <c r="M366" s="117"/>
      <c r="N366" s="117"/>
      <c r="O366" s="117"/>
      <c r="P366" s="117"/>
      <c r="Q366" s="117"/>
      <c r="R366" s="117"/>
      <c r="S366" s="117"/>
      <c r="T366" s="117"/>
      <c r="U366" s="117"/>
      <c r="V366" s="117"/>
      <c r="W366" s="117"/>
      <c r="X366" s="117"/>
      <c r="Y366" s="117"/>
      <c r="Z366" s="117"/>
      <c r="AA366" s="117"/>
      <c r="AB366" s="117"/>
      <c r="AC366" s="117"/>
      <c r="AD366" s="117"/>
      <c r="AE366" s="117"/>
      <c r="AF366" s="117"/>
      <c r="AG366" s="117"/>
      <c r="AH366" s="117"/>
      <c r="AI366" s="117"/>
      <c r="AJ366" s="117"/>
      <c r="AK366" s="117"/>
      <c r="AL366" s="117"/>
      <c r="AM366" s="117"/>
      <c r="AN366" s="117"/>
      <c r="AO366" s="117"/>
      <c r="AP366" s="117"/>
      <c r="AQ366" s="117"/>
    </row>
    <row r="367" spans="1:43" s="120" customFormat="1" ht="15" x14ac:dyDescent="0.25">
      <c r="A367" s="217"/>
      <c r="B367" s="218"/>
      <c r="C367" s="219"/>
      <c r="D367" s="191"/>
      <c r="E367" s="192"/>
      <c r="F367" s="193"/>
      <c r="G367" s="196"/>
      <c r="H367" s="199"/>
      <c r="I367" s="196"/>
      <c r="J367" s="202"/>
      <c r="K367" s="116"/>
      <c r="L367" s="117"/>
      <c r="M367" s="117"/>
      <c r="N367" s="117"/>
      <c r="O367" s="117"/>
      <c r="P367" s="117"/>
      <c r="Q367" s="117"/>
      <c r="R367" s="117"/>
      <c r="S367" s="117"/>
      <c r="T367" s="117"/>
      <c r="U367" s="117"/>
      <c r="V367" s="117"/>
      <c r="W367" s="117"/>
      <c r="X367" s="117"/>
      <c r="Y367" s="117"/>
      <c r="Z367" s="117"/>
      <c r="AA367" s="117"/>
      <c r="AB367" s="117"/>
      <c r="AC367" s="117"/>
      <c r="AD367" s="117"/>
      <c r="AE367" s="117"/>
      <c r="AF367" s="117"/>
      <c r="AG367" s="117"/>
      <c r="AH367" s="117"/>
      <c r="AI367" s="117"/>
      <c r="AJ367" s="117"/>
      <c r="AK367" s="117"/>
      <c r="AL367" s="117"/>
      <c r="AM367" s="117"/>
      <c r="AN367" s="117"/>
      <c r="AO367" s="117"/>
      <c r="AP367" s="117"/>
      <c r="AQ367" s="117"/>
    </row>
    <row r="368" spans="1:43" s="120" customFormat="1" ht="15" x14ac:dyDescent="0.25">
      <c r="A368" s="217"/>
      <c r="B368" s="218"/>
      <c r="C368" s="219"/>
      <c r="D368" s="191" t="s">
        <v>671</v>
      </c>
      <c r="E368" s="192" t="s">
        <v>672</v>
      </c>
      <c r="F368" s="193"/>
      <c r="G368" s="194"/>
      <c r="H368" s="197"/>
      <c r="I368" s="194"/>
      <c r="J368" s="200"/>
      <c r="K368" s="116"/>
      <c r="L368" s="117"/>
      <c r="M368" s="117"/>
      <c r="N368" s="117"/>
      <c r="O368" s="117"/>
      <c r="P368" s="117"/>
      <c r="Q368" s="117"/>
      <c r="R368" s="117"/>
      <c r="S368" s="117"/>
      <c r="T368" s="117"/>
      <c r="U368" s="117"/>
      <c r="V368" s="117"/>
      <c r="W368" s="117"/>
      <c r="X368" s="117"/>
      <c r="Y368" s="117"/>
      <c r="Z368" s="117"/>
      <c r="AA368" s="117"/>
      <c r="AB368" s="117"/>
      <c r="AC368" s="117"/>
      <c r="AD368" s="117"/>
      <c r="AE368" s="117"/>
      <c r="AF368" s="117"/>
      <c r="AG368" s="117"/>
      <c r="AH368" s="117"/>
      <c r="AI368" s="117"/>
      <c r="AJ368" s="117"/>
      <c r="AK368" s="117"/>
      <c r="AL368" s="117"/>
      <c r="AM368" s="117"/>
      <c r="AN368" s="117"/>
      <c r="AO368" s="117"/>
      <c r="AP368" s="117"/>
      <c r="AQ368" s="117"/>
    </row>
    <row r="369" spans="1:43" s="120" customFormat="1" ht="15" x14ac:dyDescent="0.25">
      <c r="A369" s="217"/>
      <c r="B369" s="218"/>
      <c r="C369" s="219"/>
      <c r="D369" s="191"/>
      <c r="E369" s="192"/>
      <c r="F369" s="193"/>
      <c r="G369" s="195"/>
      <c r="H369" s="198"/>
      <c r="I369" s="195"/>
      <c r="J369" s="201"/>
      <c r="K369" s="116"/>
      <c r="L369" s="117"/>
      <c r="M369" s="117"/>
      <c r="N369" s="117"/>
      <c r="O369" s="117"/>
      <c r="P369" s="117"/>
      <c r="Q369" s="117"/>
      <c r="R369" s="117"/>
      <c r="S369" s="117"/>
      <c r="T369" s="117"/>
      <c r="U369" s="117"/>
      <c r="V369" s="117"/>
      <c r="W369" s="117"/>
      <c r="X369" s="117"/>
      <c r="Y369" s="117"/>
      <c r="Z369" s="117"/>
      <c r="AA369" s="117"/>
      <c r="AB369" s="117"/>
      <c r="AC369" s="117"/>
      <c r="AD369" s="117"/>
      <c r="AE369" s="117"/>
      <c r="AF369" s="117"/>
      <c r="AG369" s="117"/>
      <c r="AH369" s="117"/>
      <c r="AI369" s="117"/>
      <c r="AJ369" s="117"/>
      <c r="AK369" s="117"/>
      <c r="AL369" s="117"/>
      <c r="AM369" s="117"/>
      <c r="AN369" s="117"/>
      <c r="AO369" s="117"/>
      <c r="AP369" s="117"/>
      <c r="AQ369" s="117"/>
    </row>
    <row r="370" spans="1:43" s="120" customFormat="1" ht="15" x14ac:dyDescent="0.25">
      <c r="A370" s="217"/>
      <c r="B370" s="218"/>
      <c r="C370" s="219"/>
      <c r="D370" s="191"/>
      <c r="E370" s="192"/>
      <c r="F370" s="193"/>
      <c r="G370" s="195"/>
      <c r="H370" s="198"/>
      <c r="I370" s="195"/>
      <c r="J370" s="201"/>
      <c r="K370" s="116"/>
      <c r="L370" s="117"/>
      <c r="M370" s="117"/>
      <c r="N370" s="117"/>
      <c r="O370" s="117"/>
      <c r="P370" s="117"/>
      <c r="Q370" s="117"/>
      <c r="R370" s="117"/>
      <c r="S370" s="117"/>
      <c r="T370" s="117"/>
      <c r="U370" s="117"/>
      <c r="V370" s="117"/>
      <c r="W370" s="117"/>
      <c r="X370" s="117"/>
      <c r="Y370" s="117"/>
      <c r="Z370" s="117"/>
      <c r="AA370" s="117"/>
      <c r="AB370" s="117"/>
      <c r="AC370" s="117"/>
      <c r="AD370" s="117"/>
      <c r="AE370" s="117"/>
      <c r="AF370" s="117"/>
      <c r="AG370" s="117"/>
      <c r="AH370" s="117"/>
      <c r="AI370" s="117"/>
      <c r="AJ370" s="117"/>
      <c r="AK370" s="117"/>
      <c r="AL370" s="117"/>
      <c r="AM370" s="117"/>
      <c r="AN370" s="117"/>
      <c r="AO370" s="117"/>
      <c r="AP370" s="117"/>
      <c r="AQ370" s="117"/>
    </row>
    <row r="371" spans="1:43" s="120" customFormat="1" ht="15" x14ac:dyDescent="0.25">
      <c r="A371" s="217"/>
      <c r="B371" s="218"/>
      <c r="C371" s="219"/>
      <c r="D371" s="191"/>
      <c r="E371" s="192"/>
      <c r="F371" s="193"/>
      <c r="G371" s="195"/>
      <c r="H371" s="198"/>
      <c r="I371" s="195"/>
      <c r="J371" s="201"/>
      <c r="K371" s="116"/>
      <c r="L371" s="117"/>
      <c r="M371" s="117"/>
      <c r="N371" s="117"/>
      <c r="O371" s="117"/>
      <c r="P371" s="117"/>
      <c r="Q371" s="117"/>
      <c r="R371" s="117"/>
      <c r="S371" s="117"/>
      <c r="T371" s="117"/>
      <c r="U371" s="117"/>
      <c r="V371" s="117"/>
      <c r="W371" s="117"/>
      <c r="X371" s="117"/>
      <c r="Y371" s="117"/>
      <c r="Z371" s="117"/>
      <c r="AA371" s="117"/>
      <c r="AB371" s="117"/>
      <c r="AC371" s="117"/>
      <c r="AD371" s="117"/>
      <c r="AE371" s="117"/>
      <c r="AF371" s="117"/>
      <c r="AG371" s="117"/>
      <c r="AH371" s="117"/>
      <c r="AI371" s="117"/>
      <c r="AJ371" s="117"/>
      <c r="AK371" s="117"/>
      <c r="AL371" s="117"/>
      <c r="AM371" s="117"/>
      <c r="AN371" s="117"/>
      <c r="AO371" s="117"/>
      <c r="AP371" s="117"/>
      <c r="AQ371" s="117"/>
    </row>
    <row r="372" spans="1:43" s="120" customFormat="1" ht="15" x14ac:dyDescent="0.25">
      <c r="A372" s="217"/>
      <c r="B372" s="218"/>
      <c r="C372" s="219"/>
      <c r="D372" s="191"/>
      <c r="E372" s="192"/>
      <c r="F372" s="193"/>
      <c r="G372" s="195"/>
      <c r="H372" s="198"/>
      <c r="I372" s="195"/>
      <c r="J372" s="201"/>
      <c r="K372" s="116"/>
      <c r="L372" s="117"/>
      <c r="M372" s="117"/>
      <c r="N372" s="117"/>
      <c r="O372" s="117"/>
      <c r="P372" s="117"/>
      <c r="Q372" s="117"/>
      <c r="R372" s="117"/>
      <c r="S372" s="117"/>
      <c r="T372" s="117"/>
      <c r="U372" s="117"/>
      <c r="V372" s="117"/>
      <c r="W372" s="117"/>
      <c r="X372" s="117"/>
      <c r="Y372" s="117"/>
      <c r="Z372" s="117"/>
      <c r="AA372" s="117"/>
      <c r="AB372" s="117"/>
      <c r="AC372" s="117"/>
      <c r="AD372" s="117"/>
      <c r="AE372" s="117"/>
      <c r="AF372" s="117"/>
      <c r="AG372" s="117"/>
      <c r="AH372" s="117"/>
      <c r="AI372" s="117"/>
      <c r="AJ372" s="117"/>
      <c r="AK372" s="117"/>
      <c r="AL372" s="117"/>
      <c r="AM372" s="117"/>
      <c r="AN372" s="117"/>
      <c r="AO372" s="117"/>
      <c r="AP372" s="117"/>
      <c r="AQ372" s="117"/>
    </row>
    <row r="373" spans="1:43" s="120" customFormat="1" ht="15" x14ac:dyDescent="0.25">
      <c r="A373" s="217"/>
      <c r="B373" s="218"/>
      <c r="C373" s="219"/>
      <c r="D373" s="191"/>
      <c r="E373" s="192"/>
      <c r="F373" s="193"/>
      <c r="G373" s="195"/>
      <c r="H373" s="198"/>
      <c r="I373" s="195"/>
      <c r="J373" s="201"/>
      <c r="K373" s="116"/>
      <c r="L373" s="117"/>
      <c r="M373" s="117"/>
      <c r="N373" s="117"/>
      <c r="O373" s="117"/>
      <c r="P373" s="117"/>
      <c r="Q373" s="117"/>
      <c r="R373" s="117"/>
      <c r="S373" s="117"/>
      <c r="T373" s="117"/>
      <c r="U373" s="117"/>
      <c r="V373" s="117"/>
      <c r="W373" s="117"/>
      <c r="X373" s="117"/>
      <c r="Y373" s="117"/>
      <c r="Z373" s="117"/>
      <c r="AA373" s="117"/>
      <c r="AB373" s="117"/>
      <c r="AC373" s="117"/>
      <c r="AD373" s="117"/>
      <c r="AE373" s="117"/>
      <c r="AF373" s="117"/>
      <c r="AG373" s="117"/>
      <c r="AH373" s="117"/>
      <c r="AI373" s="117"/>
      <c r="AJ373" s="117"/>
      <c r="AK373" s="117"/>
      <c r="AL373" s="117"/>
      <c r="AM373" s="117"/>
      <c r="AN373" s="117"/>
      <c r="AO373" s="117"/>
      <c r="AP373" s="117"/>
      <c r="AQ373" s="117"/>
    </row>
    <row r="374" spans="1:43" s="120" customFormat="1" ht="64.5" customHeight="1" x14ac:dyDescent="0.25">
      <c r="A374" s="220"/>
      <c r="B374" s="221"/>
      <c r="C374" s="222"/>
      <c r="D374" s="191"/>
      <c r="E374" s="192"/>
      <c r="F374" s="193"/>
      <c r="G374" s="196"/>
      <c r="H374" s="199"/>
      <c r="I374" s="196"/>
      <c r="J374" s="202"/>
      <c r="K374" s="116"/>
      <c r="L374" s="117"/>
      <c r="M374" s="117"/>
      <c r="N374" s="117"/>
      <c r="O374" s="117"/>
      <c r="P374" s="117"/>
      <c r="Q374" s="117"/>
      <c r="R374" s="117"/>
      <c r="S374" s="117"/>
      <c r="T374" s="117"/>
      <c r="U374" s="117"/>
      <c r="V374" s="117"/>
      <c r="W374" s="117"/>
      <c r="X374" s="117"/>
      <c r="Y374" s="117"/>
      <c r="Z374" s="117"/>
      <c r="AA374" s="117"/>
      <c r="AB374" s="117"/>
      <c r="AC374" s="117"/>
      <c r="AD374" s="117"/>
      <c r="AE374" s="117"/>
      <c r="AF374" s="117"/>
      <c r="AG374" s="117"/>
      <c r="AH374" s="117"/>
      <c r="AI374" s="117"/>
      <c r="AJ374" s="117"/>
      <c r="AK374" s="117"/>
      <c r="AL374" s="117"/>
      <c r="AM374" s="117"/>
      <c r="AN374" s="117"/>
      <c r="AO374" s="117"/>
      <c r="AP374" s="117"/>
      <c r="AQ374" s="117"/>
    </row>
    <row r="375" spans="1:43" s="118" customFormat="1" ht="15" x14ac:dyDescent="0.25">
      <c r="A375" s="252"/>
      <c r="B375" s="255">
        <v>1.18</v>
      </c>
      <c r="C375" s="256" t="s">
        <v>673</v>
      </c>
      <c r="D375" s="256"/>
      <c r="E375" s="256"/>
      <c r="F375" s="257" t="s">
        <v>674</v>
      </c>
      <c r="G375" s="259"/>
      <c r="H375" s="262"/>
      <c r="I375" s="259"/>
      <c r="J375" s="200"/>
      <c r="K375" s="116"/>
      <c r="L375" s="117"/>
      <c r="M375" s="117"/>
      <c r="N375" s="117"/>
      <c r="O375" s="117"/>
      <c r="P375" s="117"/>
      <c r="Q375" s="117"/>
      <c r="R375" s="117"/>
      <c r="S375" s="117"/>
      <c r="T375" s="117"/>
      <c r="U375" s="117"/>
      <c r="V375" s="117"/>
      <c r="W375" s="117"/>
      <c r="X375" s="117"/>
      <c r="Y375" s="117"/>
      <c r="Z375" s="117"/>
      <c r="AA375" s="117"/>
      <c r="AB375" s="117"/>
      <c r="AC375" s="117"/>
      <c r="AD375" s="117"/>
      <c r="AE375" s="117"/>
      <c r="AF375" s="117"/>
      <c r="AG375" s="117"/>
      <c r="AH375" s="117"/>
      <c r="AI375" s="117"/>
      <c r="AJ375" s="117"/>
      <c r="AK375" s="117"/>
      <c r="AL375" s="117"/>
      <c r="AM375" s="117"/>
      <c r="AN375" s="117"/>
      <c r="AO375" s="117"/>
      <c r="AP375" s="117"/>
      <c r="AQ375" s="117"/>
    </row>
    <row r="376" spans="1:43" s="118" customFormat="1" ht="39.75" customHeight="1" x14ac:dyDescent="0.25">
      <c r="A376" s="253"/>
      <c r="B376" s="255"/>
      <c r="C376" s="256"/>
      <c r="D376" s="256"/>
      <c r="E376" s="256"/>
      <c r="F376" s="258"/>
      <c r="G376" s="260"/>
      <c r="H376" s="263"/>
      <c r="I376" s="260"/>
      <c r="J376" s="201"/>
      <c r="K376" s="116"/>
      <c r="L376" s="117"/>
      <c r="M376" s="117"/>
      <c r="N376" s="117"/>
      <c r="O376" s="117"/>
      <c r="P376" s="117"/>
      <c r="Q376" s="117"/>
      <c r="R376" s="117"/>
      <c r="S376" s="117"/>
      <c r="T376" s="117"/>
      <c r="U376" s="117"/>
      <c r="V376" s="117"/>
      <c r="W376" s="117"/>
      <c r="X376" s="117"/>
      <c r="Y376" s="117"/>
      <c r="Z376" s="117"/>
      <c r="AA376" s="117"/>
      <c r="AB376" s="117"/>
      <c r="AC376" s="117"/>
      <c r="AD376" s="117"/>
      <c r="AE376" s="117"/>
      <c r="AF376" s="117"/>
      <c r="AG376" s="117"/>
      <c r="AH376" s="117"/>
      <c r="AI376" s="117"/>
      <c r="AJ376" s="117"/>
      <c r="AK376" s="117"/>
      <c r="AL376" s="117"/>
      <c r="AM376" s="117"/>
      <c r="AN376" s="117"/>
      <c r="AO376" s="117"/>
      <c r="AP376" s="117"/>
      <c r="AQ376" s="117"/>
    </row>
    <row r="377" spans="1:43" s="118" customFormat="1" ht="257.25" customHeight="1" x14ac:dyDescent="0.25">
      <c r="A377" s="254"/>
      <c r="B377" s="255"/>
      <c r="C377" s="256"/>
      <c r="D377" s="256"/>
      <c r="E377" s="256"/>
      <c r="F377" s="258"/>
      <c r="G377" s="261"/>
      <c r="H377" s="264"/>
      <c r="I377" s="261"/>
      <c r="J377" s="202"/>
      <c r="K377" s="116"/>
      <c r="L377" s="117"/>
      <c r="M377" s="117"/>
      <c r="N377" s="117"/>
      <c r="O377" s="117"/>
      <c r="P377" s="117"/>
      <c r="Q377" s="117"/>
      <c r="R377" s="117"/>
      <c r="S377" s="117"/>
      <c r="T377" s="117"/>
      <c r="U377" s="117"/>
      <c r="V377" s="117"/>
      <c r="W377" s="117"/>
      <c r="X377" s="117"/>
      <c r="Y377" s="117"/>
      <c r="Z377" s="117"/>
      <c r="AA377" s="117"/>
      <c r="AB377" s="117"/>
      <c r="AC377" s="117"/>
      <c r="AD377" s="117"/>
      <c r="AE377" s="117"/>
      <c r="AF377" s="117"/>
      <c r="AG377" s="117"/>
      <c r="AH377" s="117"/>
      <c r="AI377" s="117"/>
      <c r="AJ377" s="117"/>
      <c r="AK377" s="117"/>
      <c r="AL377" s="117"/>
      <c r="AM377" s="117"/>
      <c r="AN377" s="117"/>
      <c r="AO377" s="117"/>
      <c r="AP377" s="117"/>
      <c r="AQ377" s="117"/>
    </row>
    <row r="378" spans="1:43" s="118" customFormat="1" ht="15" x14ac:dyDescent="0.25">
      <c r="A378" s="252"/>
      <c r="B378" s="255">
        <v>1.19</v>
      </c>
      <c r="C378" s="256" t="s">
        <v>675</v>
      </c>
      <c r="D378" s="256"/>
      <c r="E378" s="256"/>
      <c r="F378" s="257" t="s">
        <v>676</v>
      </c>
      <c r="G378" s="259"/>
      <c r="H378" s="262"/>
      <c r="I378" s="259"/>
      <c r="J378" s="200"/>
      <c r="K378" s="116"/>
      <c r="L378" s="117"/>
      <c r="M378" s="117"/>
      <c r="N378" s="117"/>
      <c r="O378" s="117"/>
      <c r="P378" s="117"/>
      <c r="Q378" s="117"/>
      <c r="R378" s="117"/>
      <c r="S378" s="117"/>
      <c r="T378" s="117"/>
      <c r="U378" s="117"/>
      <c r="V378" s="117"/>
      <c r="W378" s="117"/>
      <c r="X378" s="117"/>
      <c r="Y378" s="117"/>
      <c r="Z378" s="117"/>
      <c r="AA378" s="117"/>
      <c r="AB378" s="117"/>
      <c r="AC378" s="117"/>
      <c r="AD378" s="117"/>
      <c r="AE378" s="117"/>
      <c r="AF378" s="117"/>
      <c r="AG378" s="117"/>
      <c r="AH378" s="117"/>
      <c r="AI378" s="117"/>
      <c r="AJ378" s="117"/>
      <c r="AK378" s="117"/>
      <c r="AL378" s="117"/>
      <c r="AM378" s="117"/>
      <c r="AN378" s="117"/>
      <c r="AO378" s="117"/>
      <c r="AP378" s="117"/>
      <c r="AQ378" s="117"/>
    </row>
    <row r="379" spans="1:43" s="118" customFormat="1" ht="15" x14ac:dyDescent="0.25">
      <c r="A379" s="253"/>
      <c r="B379" s="255"/>
      <c r="C379" s="256"/>
      <c r="D379" s="256"/>
      <c r="E379" s="256"/>
      <c r="F379" s="258"/>
      <c r="G379" s="260"/>
      <c r="H379" s="263"/>
      <c r="I379" s="260"/>
      <c r="J379" s="201"/>
      <c r="K379" s="116"/>
      <c r="L379" s="117"/>
      <c r="M379" s="117"/>
      <c r="N379" s="117"/>
      <c r="O379" s="117"/>
      <c r="P379" s="117"/>
      <c r="Q379" s="117"/>
      <c r="R379" s="117"/>
      <c r="S379" s="117"/>
      <c r="T379" s="117"/>
      <c r="U379" s="117"/>
      <c r="V379" s="117"/>
      <c r="W379" s="117"/>
      <c r="X379" s="117"/>
      <c r="Y379" s="117"/>
      <c r="Z379" s="117"/>
      <c r="AA379" s="117"/>
      <c r="AB379" s="117"/>
      <c r="AC379" s="117"/>
      <c r="AD379" s="117"/>
      <c r="AE379" s="117"/>
      <c r="AF379" s="117"/>
      <c r="AG379" s="117"/>
      <c r="AH379" s="117"/>
      <c r="AI379" s="117"/>
      <c r="AJ379" s="117"/>
      <c r="AK379" s="117"/>
      <c r="AL379" s="117"/>
      <c r="AM379" s="117"/>
      <c r="AN379" s="117"/>
      <c r="AO379" s="117"/>
      <c r="AP379" s="117"/>
      <c r="AQ379" s="117"/>
    </row>
    <row r="380" spans="1:43" s="118" customFormat="1" ht="15" x14ac:dyDescent="0.25">
      <c r="A380" s="253"/>
      <c r="B380" s="255"/>
      <c r="C380" s="256"/>
      <c r="D380" s="256"/>
      <c r="E380" s="256"/>
      <c r="F380" s="258"/>
      <c r="G380" s="260"/>
      <c r="H380" s="263"/>
      <c r="I380" s="260"/>
      <c r="J380" s="201"/>
      <c r="K380" s="116"/>
      <c r="L380" s="117"/>
      <c r="M380" s="117"/>
      <c r="N380" s="117"/>
      <c r="O380" s="117"/>
      <c r="P380" s="117"/>
      <c r="Q380" s="117"/>
      <c r="R380" s="117"/>
      <c r="S380" s="117"/>
      <c r="T380" s="117"/>
      <c r="U380" s="117"/>
      <c r="V380" s="117"/>
      <c r="W380" s="117"/>
      <c r="X380" s="117"/>
      <c r="Y380" s="117"/>
      <c r="Z380" s="117"/>
      <c r="AA380" s="117"/>
      <c r="AB380" s="117"/>
      <c r="AC380" s="117"/>
      <c r="AD380" s="117"/>
      <c r="AE380" s="117"/>
      <c r="AF380" s="117"/>
      <c r="AG380" s="117"/>
      <c r="AH380" s="117"/>
      <c r="AI380" s="117"/>
      <c r="AJ380" s="117"/>
      <c r="AK380" s="117"/>
      <c r="AL380" s="117"/>
      <c r="AM380" s="117"/>
      <c r="AN380" s="117"/>
      <c r="AO380" s="117"/>
      <c r="AP380" s="117"/>
      <c r="AQ380" s="117"/>
    </row>
    <row r="381" spans="1:43" s="118" customFormat="1" ht="15" x14ac:dyDescent="0.25">
      <c r="A381" s="253"/>
      <c r="B381" s="255"/>
      <c r="C381" s="256"/>
      <c r="D381" s="256"/>
      <c r="E381" s="256"/>
      <c r="F381" s="258"/>
      <c r="G381" s="260"/>
      <c r="H381" s="263"/>
      <c r="I381" s="260"/>
      <c r="J381" s="201"/>
      <c r="K381" s="116"/>
      <c r="L381" s="117"/>
      <c r="M381" s="117"/>
      <c r="N381" s="117"/>
      <c r="O381" s="117"/>
      <c r="P381" s="117"/>
      <c r="Q381" s="117"/>
      <c r="R381" s="117"/>
      <c r="S381" s="117"/>
      <c r="T381" s="117"/>
      <c r="U381" s="117"/>
      <c r="V381" s="117"/>
      <c r="W381" s="117"/>
      <c r="X381" s="117"/>
      <c r="Y381" s="117"/>
      <c r="Z381" s="117"/>
      <c r="AA381" s="117"/>
      <c r="AB381" s="117"/>
      <c r="AC381" s="117"/>
      <c r="AD381" s="117"/>
      <c r="AE381" s="117"/>
      <c r="AF381" s="117"/>
      <c r="AG381" s="117"/>
      <c r="AH381" s="117"/>
      <c r="AI381" s="117"/>
      <c r="AJ381" s="117"/>
      <c r="AK381" s="117"/>
      <c r="AL381" s="117"/>
      <c r="AM381" s="117"/>
      <c r="AN381" s="117"/>
      <c r="AO381" s="117"/>
      <c r="AP381" s="117"/>
      <c r="AQ381" s="117"/>
    </row>
    <row r="382" spans="1:43" s="118" customFormat="1" ht="15" x14ac:dyDescent="0.25">
      <c r="A382" s="253"/>
      <c r="B382" s="255"/>
      <c r="C382" s="256"/>
      <c r="D382" s="256"/>
      <c r="E382" s="256"/>
      <c r="F382" s="258"/>
      <c r="G382" s="260"/>
      <c r="H382" s="263"/>
      <c r="I382" s="260"/>
      <c r="J382" s="201"/>
      <c r="K382" s="116"/>
      <c r="L382" s="117"/>
      <c r="M382" s="117"/>
      <c r="N382" s="117"/>
      <c r="O382" s="117"/>
      <c r="P382" s="117"/>
      <c r="Q382" s="117"/>
      <c r="R382" s="117"/>
      <c r="S382" s="117"/>
      <c r="T382" s="117"/>
      <c r="U382" s="117"/>
      <c r="V382" s="117"/>
      <c r="W382" s="117"/>
      <c r="X382" s="117"/>
      <c r="Y382" s="117"/>
      <c r="Z382" s="117"/>
      <c r="AA382" s="117"/>
      <c r="AB382" s="117"/>
      <c r="AC382" s="117"/>
      <c r="AD382" s="117"/>
      <c r="AE382" s="117"/>
      <c r="AF382" s="117"/>
      <c r="AG382" s="117"/>
      <c r="AH382" s="117"/>
      <c r="AI382" s="117"/>
      <c r="AJ382" s="117"/>
      <c r="AK382" s="117"/>
      <c r="AL382" s="117"/>
      <c r="AM382" s="117"/>
      <c r="AN382" s="117"/>
      <c r="AO382" s="117"/>
      <c r="AP382" s="117"/>
      <c r="AQ382" s="117"/>
    </row>
    <row r="383" spans="1:43" s="118" customFormat="1" ht="15" x14ac:dyDescent="0.25">
      <c r="A383" s="254"/>
      <c r="B383" s="255"/>
      <c r="C383" s="256"/>
      <c r="D383" s="256"/>
      <c r="E383" s="256"/>
      <c r="F383" s="258"/>
      <c r="G383" s="261"/>
      <c r="H383" s="264"/>
      <c r="I383" s="261"/>
      <c r="J383" s="202"/>
      <c r="K383" s="116"/>
      <c r="L383" s="117"/>
      <c r="M383" s="117"/>
      <c r="N383" s="117"/>
      <c r="O383" s="117"/>
      <c r="P383" s="117"/>
      <c r="Q383" s="117"/>
      <c r="R383" s="117"/>
      <c r="S383" s="117"/>
      <c r="T383" s="117"/>
      <c r="U383" s="117"/>
      <c r="V383" s="117"/>
      <c r="W383" s="117"/>
      <c r="X383" s="117"/>
      <c r="Y383" s="117"/>
      <c r="Z383" s="117"/>
      <c r="AA383" s="117"/>
      <c r="AB383" s="117"/>
      <c r="AC383" s="117"/>
      <c r="AD383" s="117"/>
      <c r="AE383" s="117"/>
      <c r="AF383" s="117"/>
      <c r="AG383" s="117"/>
      <c r="AH383" s="117"/>
      <c r="AI383" s="117"/>
      <c r="AJ383" s="117"/>
      <c r="AK383" s="117"/>
      <c r="AL383" s="117"/>
      <c r="AM383" s="117"/>
      <c r="AN383" s="117"/>
      <c r="AO383" s="117"/>
      <c r="AP383" s="117"/>
      <c r="AQ383" s="117"/>
    </row>
    <row r="384" spans="1:43" s="118" customFormat="1" ht="15" x14ac:dyDescent="0.25">
      <c r="A384" s="252"/>
      <c r="B384" s="265">
        <v>1.2</v>
      </c>
      <c r="C384" s="256" t="s">
        <v>677</v>
      </c>
      <c r="D384" s="256"/>
      <c r="E384" s="256"/>
      <c r="F384" s="257" t="s">
        <v>678</v>
      </c>
      <c r="G384" s="259"/>
      <c r="H384" s="262"/>
      <c r="I384" s="259"/>
      <c r="J384" s="200"/>
      <c r="K384" s="116"/>
      <c r="L384" s="117"/>
      <c r="M384" s="117"/>
      <c r="N384" s="117"/>
      <c r="O384" s="117"/>
      <c r="P384" s="117"/>
      <c r="Q384" s="117"/>
      <c r="R384" s="117"/>
      <c r="S384" s="117"/>
      <c r="T384" s="117"/>
      <c r="U384" s="117"/>
      <c r="V384" s="117"/>
      <c r="W384" s="117"/>
      <c r="X384" s="117"/>
      <c r="Y384" s="117"/>
      <c r="Z384" s="117"/>
      <c r="AA384" s="117"/>
      <c r="AB384" s="117"/>
      <c r="AC384" s="117"/>
      <c r="AD384" s="117"/>
      <c r="AE384" s="117"/>
      <c r="AF384" s="117"/>
      <c r="AG384" s="117"/>
      <c r="AH384" s="117"/>
      <c r="AI384" s="117"/>
      <c r="AJ384" s="117"/>
      <c r="AK384" s="117"/>
      <c r="AL384" s="117"/>
      <c r="AM384" s="117"/>
      <c r="AN384" s="117"/>
      <c r="AO384" s="117"/>
      <c r="AP384" s="117"/>
      <c r="AQ384" s="117"/>
    </row>
    <row r="385" spans="1:43" s="118" customFormat="1" ht="57" customHeight="1" x14ac:dyDescent="0.25">
      <c r="A385" s="253"/>
      <c r="B385" s="265"/>
      <c r="C385" s="256"/>
      <c r="D385" s="256"/>
      <c r="E385" s="256"/>
      <c r="F385" s="258"/>
      <c r="G385" s="260"/>
      <c r="H385" s="263"/>
      <c r="I385" s="260"/>
      <c r="J385" s="201"/>
      <c r="K385" s="116"/>
      <c r="L385" s="117"/>
      <c r="M385" s="117"/>
      <c r="N385" s="117"/>
      <c r="O385" s="117"/>
      <c r="P385" s="117"/>
      <c r="Q385" s="117"/>
      <c r="R385" s="117"/>
      <c r="S385" s="117"/>
      <c r="T385" s="117"/>
      <c r="U385" s="117"/>
      <c r="V385" s="117"/>
      <c r="W385" s="117"/>
      <c r="X385" s="117"/>
      <c r="Y385" s="117"/>
      <c r="Z385" s="117"/>
      <c r="AA385" s="117"/>
      <c r="AB385" s="117"/>
      <c r="AC385" s="117"/>
      <c r="AD385" s="117"/>
      <c r="AE385" s="117"/>
      <c r="AF385" s="117"/>
      <c r="AG385" s="117"/>
      <c r="AH385" s="117"/>
      <c r="AI385" s="117"/>
      <c r="AJ385" s="117"/>
      <c r="AK385" s="117"/>
      <c r="AL385" s="117"/>
      <c r="AM385" s="117"/>
      <c r="AN385" s="117"/>
      <c r="AO385" s="117"/>
      <c r="AP385" s="117"/>
      <c r="AQ385" s="117"/>
    </row>
    <row r="386" spans="1:43" s="118" customFormat="1" ht="15" x14ac:dyDescent="0.25">
      <c r="A386" s="253"/>
      <c r="B386" s="265"/>
      <c r="C386" s="256"/>
      <c r="D386" s="256"/>
      <c r="E386" s="256"/>
      <c r="F386" s="258"/>
      <c r="G386" s="260"/>
      <c r="H386" s="263"/>
      <c r="I386" s="260"/>
      <c r="J386" s="201"/>
      <c r="K386" s="116"/>
      <c r="L386" s="117"/>
      <c r="M386" s="117"/>
      <c r="N386" s="117"/>
      <c r="O386" s="117"/>
      <c r="P386" s="117"/>
      <c r="Q386" s="117"/>
      <c r="R386" s="117"/>
      <c r="S386" s="117"/>
      <c r="T386" s="117"/>
      <c r="U386" s="117"/>
      <c r="V386" s="117"/>
      <c r="W386" s="117"/>
      <c r="X386" s="117"/>
      <c r="Y386" s="117"/>
      <c r="Z386" s="117"/>
      <c r="AA386" s="117"/>
      <c r="AB386" s="117"/>
      <c r="AC386" s="117"/>
      <c r="AD386" s="117"/>
      <c r="AE386" s="117"/>
      <c r="AF386" s="117"/>
      <c r="AG386" s="117"/>
      <c r="AH386" s="117"/>
      <c r="AI386" s="117"/>
      <c r="AJ386" s="117"/>
      <c r="AK386" s="117"/>
      <c r="AL386" s="117"/>
      <c r="AM386" s="117"/>
      <c r="AN386" s="117"/>
      <c r="AO386" s="117"/>
      <c r="AP386" s="117"/>
      <c r="AQ386" s="117"/>
    </row>
    <row r="387" spans="1:43" s="118" customFormat="1" ht="211.5" customHeight="1" x14ac:dyDescent="0.25">
      <c r="A387" s="253"/>
      <c r="B387" s="265"/>
      <c r="C387" s="256"/>
      <c r="D387" s="256"/>
      <c r="E387" s="256"/>
      <c r="F387" s="258"/>
      <c r="G387" s="261"/>
      <c r="H387" s="264"/>
      <c r="I387" s="261"/>
      <c r="J387" s="202"/>
      <c r="K387" s="116"/>
      <c r="L387" s="117"/>
      <c r="M387" s="117"/>
      <c r="N387" s="117"/>
      <c r="O387" s="117"/>
      <c r="P387" s="117"/>
      <c r="Q387" s="117"/>
      <c r="R387" s="117"/>
      <c r="S387" s="117"/>
      <c r="T387" s="117"/>
      <c r="U387" s="117"/>
      <c r="V387" s="117"/>
      <c r="W387" s="117"/>
      <c r="X387" s="117"/>
      <c r="Y387" s="117"/>
      <c r="Z387" s="117"/>
      <c r="AA387" s="117"/>
      <c r="AB387" s="117"/>
      <c r="AC387" s="117"/>
      <c r="AD387" s="117"/>
      <c r="AE387" s="117"/>
      <c r="AF387" s="117"/>
      <c r="AG387" s="117"/>
      <c r="AH387" s="117"/>
      <c r="AI387" s="117"/>
      <c r="AJ387" s="117"/>
      <c r="AK387" s="117"/>
      <c r="AL387" s="117"/>
      <c r="AM387" s="117"/>
      <c r="AN387" s="117"/>
      <c r="AO387" s="117"/>
      <c r="AP387" s="117"/>
      <c r="AQ387" s="117"/>
    </row>
    <row r="388" spans="1:43" s="118" customFormat="1" ht="15" x14ac:dyDescent="0.25">
      <c r="A388" s="234"/>
      <c r="B388" s="235"/>
      <c r="C388" s="204" t="s">
        <v>679</v>
      </c>
      <c r="D388" s="205" t="s">
        <v>680</v>
      </c>
      <c r="E388" s="205"/>
      <c r="F388" s="223" t="s">
        <v>681</v>
      </c>
      <c r="G388" s="224"/>
      <c r="H388" s="226"/>
      <c r="I388" s="224"/>
      <c r="J388" s="200"/>
      <c r="K388" s="116"/>
      <c r="L388" s="117"/>
      <c r="M388" s="117"/>
      <c r="N388" s="117"/>
      <c r="O388" s="117"/>
      <c r="P388" s="117"/>
      <c r="Q388" s="117"/>
      <c r="R388" s="117"/>
      <c r="S388" s="117"/>
      <c r="T388" s="117"/>
      <c r="U388" s="117"/>
      <c r="V388" s="117"/>
      <c r="W388" s="117"/>
      <c r="X388" s="117"/>
      <c r="Y388" s="117"/>
      <c r="Z388" s="117"/>
      <c r="AA388" s="117"/>
      <c r="AB388" s="117"/>
      <c r="AC388" s="117"/>
      <c r="AD388" s="117"/>
      <c r="AE388" s="117"/>
      <c r="AF388" s="117"/>
      <c r="AG388" s="117"/>
      <c r="AH388" s="117"/>
      <c r="AI388" s="117"/>
      <c r="AJ388" s="117"/>
      <c r="AK388" s="117"/>
      <c r="AL388" s="117"/>
      <c r="AM388" s="117"/>
      <c r="AN388" s="117"/>
      <c r="AO388" s="117"/>
      <c r="AP388" s="117"/>
      <c r="AQ388" s="117"/>
    </row>
    <row r="389" spans="1:43" s="118" customFormat="1" ht="15" x14ac:dyDescent="0.25">
      <c r="A389" s="236"/>
      <c r="B389" s="237"/>
      <c r="C389" s="204"/>
      <c r="D389" s="205"/>
      <c r="E389" s="205"/>
      <c r="F389" s="223"/>
      <c r="G389" s="240"/>
      <c r="H389" s="241"/>
      <c r="I389" s="240"/>
      <c r="J389" s="201"/>
      <c r="K389" s="116"/>
      <c r="L389" s="117"/>
      <c r="M389" s="117"/>
      <c r="N389" s="117"/>
      <c r="O389" s="117"/>
      <c r="P389" s="117"/>
      <c r="Q389" s="117"/>
      <c r="R389" s="117"/>
      <c r="S389" s="117"/>
      <c r="T389" s="117"/>
      <c r="U389" s="117"/>
      <c r="V389" s="117"/>
      <c r="W389" s="117"/>
      <c r="X389" s="117"/>
      <c r="Y389" s="117"/>
      <c r="Z389" s="117"/>
      <c r="AA389" s="117"/>
      <c r="AB389" s="117"/>
      <c r="AC389" s="117"/>
      <c r="AD389" s="117"/>
      <c r="AE389" s="117"/>
      <c r="AF389" s="117"/>
      <c r="AG389" s="117"/>
      <c r="AH389" s="117"/>
      <c r="AI389" s="117"/>
      <c r="AJ389" s="117"/>
      <c r="AK389" s="117"/>
      <c r="AL389" s="117"/>
      <c r="AM389" s="117"/>
      <c r="AN389" s="117"/>
      <c r="AO389" s="117"/>
      <c r="AP389" s="117"/>
      <c r="AQ389" s="117"/>
    </row>
    <row r="390" spans="1:43" s="118" customFormat="1" ht="75" customHeight="1" x14ac:dyDescent="0.25">
      <c r="A390" s="238"/>
      <c r="B390" s="239"/>
      <c r="C390" s="204"/>
      <c r="D390" s="205"/>
      <c r="E390" s="205"/>
      <c r="F390" s="223"/>
      <c r="G390" s="225"/>
      <c r="H390" s="227"/>
      <c r="I390" s="225"/>
      <c r="J390" s="202"/>
      <c r="K390" s="116"/>
      <c r="L390" s="117"/>
      <c r="M390" s="117"/>
      <c r="N390" s="117"/>
      <c r="O390" s="117"/>
      <c r="P390" s="117"/>
      <c r="Q390" s="117"/>
      <c r="R390" s="117"/>
      <c r="S390" s="117"/>
      <c r="T390" s="117"/>
      <c r="U390" s="117"/>
      <c r="V390" s="117"/>
      <c r="W390" s="117"/>
      <c r="X390" s="117"/>
      <c r="Y390" s="117"/>
      <c r="Z390" s="117"/>
      <c r="AA390" s="117"/>
      <c r="AB390" s="117"/>
      <c r="AC390" s="117"/>
      <c r="AD390" s="117"/>
      <c r="AE390" s="117"/>
      <c r="AF390" s="117"/>
      <c r="AG390" s="117"/>
      <c r="AH390" s="117"/>
      <c r="AI390" s="117"/>
      <c r="AJ390" s="117"/>
      <c r="AK390" s="117"/>
      <c r="AL390" s="117"/>
      <c r="AM390" s="117"/>
      <c r="AN390" s="117"/>
      <c r="AO390" s="117"/>
      <c r="AP390" s="117"/>
      <c r="AQ390" s="117"/>
    </row>
    <row r="391" spans="1:43" s="120" customFormat="1" ht="15" x14ac:dyDescent="0.25">
      <c r="A391" s="214"/>
      <c r="B391" s="215"/>
      <c r="C391" s="216"/>
      <c r="D391" s="191" t="s">
        <v>682</v>
      </c>
      <c r="E391" s="192" t="s">
        <v>683</v>
      </c>
      <c r="F391" s="193" t="s">
        <v>684</v>
      </c>
      <c r="G391" s="194"/>
      <c r="H391" s="197"/>
      <c r="I391" s="194"/>
      <c r="J391" s="200"/>
      <c r="K391" s="116"/>
      <c r="L391" s="117"/>
      <c r="M391" s="117"/>
      <c r="N391" s="117"/>
      <c r="O391" s="117"/>
      <c r="P391" s="117"/>
      <c r="Q391" s="117"/>
      <c r="R391" s="117"/>
      <c r="S391" s="117"/>
      <c r="T391" s="117"/>
      <c r="U391" s="117"/>
      <c r="V391" s="117"/>
      <c r="W391" s="117"/>
      <c r="X391" s="117"/>
      <c r="Y391" s="117"/>
      <c r="Z391" s="117"/>
      <c r="AA391" s="117"/>
      <c r="AB391" s="117"/>
      <c r="AC391" s="117"/>
      <c r="AD391" s="117"/>
      <c r="AE391" s="117"/>
      <c r="AF391" s="117"/>
      <c r="AG391" s="117"/>
      <c r="AH391" s="117"/>
      <c r="AI391" s="117"/>
      <c r="AJ391" s="117"/>
      <c r="AK391" s="117"/>
      <c r="AL391" s="117"/>
      <c r="AM391" s="117"/>
      <c r="AN391" s="117"/>
      <c r="AO391" s="117"/>
      <c r="AP391" s="117"/>
      <c r="AQ391" s="117"/>
    </row>
    <row r="392" spans="1:43" s="120" customFormat="1" ht="15" x14ac:dyDescent="0.25">
      <c r="A392" s="217"/>
      <c r="B392" s="218"/>
      <c r="C392" s="219"/>
      <c r="D392" s="191"/>
      <c r="E392" s="192"/>
      <c r="F392" s="193"/>
      <c r="G392" s="195"/>
      <c r="H392" s="198"/>
      <c r="I392" s="195"/>
      <c r="J392" s="201"/>
      <c r="K392" s="116"/>
      <c r="L392" s="117"/>
      <c r="M392" s="117"/>
      <c r="N392" s="117"/>
      <c r="O392" s="117"/>
      <c r="P392" s="117"/>
      <c r="Q392" s="117"/>
      <c r="R392" s="117"/>
      <c r="S392" s="117"/>
      <c r="T392" s="117"/>
      <c r="U392" s="117"/>
      <c r="V392" s="117"/>
      <c r="W392" s="117"/>
      <c r="X392" s="117"/>
      <c r="Y392" s="117"/>
      <c r="Z392" s="117"/>
      <c r="AA392" s="117"/>
      <c r="AB392" s="117"/>
      <c r="AC392" s="117"/>
      <c r="AD392" s="117"/>
      <c r="AE392" s="117"/>
      <c r="AF392" s="117"/>
      <c r="AG392" s="117"/>
      <c r="AH392" s="117"/>
      <c r="AI392" s="117"/>
      <c r="AJ392" s="117"/>
      <c r="AK392" s="117"/>
      <c r="AL392" s="117"/>
      <c r="AM392" s="117"/>
      <c r="AN392" s="117"/>
      <c r="AO392" s="117"/>
      <c r="AP392" s="117"/>
      <c r="AQ392" s="117"/>
    </row>
    <row r="393" spans="1:43" s="120" customFormat="1" ht="15" x14ac:dyDescent="0.25">
      <c r="A393" s="217"/>
      <c r="B393" s="218"/>
      <c r="C393" s="219"/>
      <c r="D393" s="191"/>
      <c r="E393" s="192"/>
      <c r="F393" s="193"/>
      <c r="G393" s="195"/>
      <c r="H393" s="198"/>
      <c r="I393" s="195"/>
      <c r="J393" s="201"/>
      <c r="K393" s="116"/>
      <c r="L393" s="117"/>
      <c r="M393" s="117"/>
      <c r="N393" s="117"/>
      <c r="O393" s="117"/>
      <c r="P393" s="117"/>
      <c r="Q393" s="117"/>
      <c r="R393" s="117"/>
      <c r="S393" s="117"/>
      <c r="T393" s="117"/>
      <c r="U393" s="117"/>
      <c r="V393" s="117"/>
      <c r="W393" s="117"/>
      <c r="X393" s="117"/>
      <c r="Y393" s="117"/>
      <c r="Z393" s="117"/>
      <c r="AA393" s="117"/>
      <c r="AB393" s="117"/>
      <c r="AC393" s="117"/>
      <c r="AD393" s="117"/>
      <c r="AE393" s="117"/>
      <c r="AF393" s="117"/>
      <c r="AG393" s="117"/>
      <c r="AH393" s="117"/>
      <c r="AI393" s="117"/>
      <c r="AJ393" s="117"/>
      <c r="AK393" s="117"/>
      <c r="AL393" s="117"/>
      <c r="AM393" s="117"/>
      <c r="AN393" s="117"/>
      <c r="AO393" s="117"/>
      <c r="AP393" s="117"/>
      <c r="AQ393" s="117"/>
    </row>
    <row r="394" spans="1:43" s="120" customFormat="1" ht="15" x14ac:dyDescent="0.25">
      <c r="A394" s="217"/>
      <c r="B394" s="218"/>
      <c r="C394" s="219"/>
      <c r="D394" s="191"/>
      <c r="E394" s="192"/>
      <c r="F394" s="193"/>
      <c r="G394" s="195"/>
      <c r="H394" s="198"/>
      <c r="I394" s="195"/>
      <c r="J394" s="201"/>
      <c r="K394" s="116"/>
      <c r="L394" s="117"/>
      <c r="M394" s="117"/>
      <c r="N394" s="117"/>
      <c r="O394" s="117"/>
      <c r="P394" s="117"/>
      <c r="Q394" s="117"/>
      <c r="R394" s="117"/>
      <c r="S394" s="117"/>
      <c r="T394" s="117"/>
      <c r="U394" s="117"/>
      <c r="V394" s="117"/>
      <c r="W394" s="117"/>
      <c r="X394" s="117"/>
      <c r="Y394" s="117"/>
      <c r="Z394" s="117"/>
      <c r="AA394" s="117"/>
      <c r="AB394" s="117"/>
      <c r="AC394" s="117"/>
      <c r="AD394" s="117"/>
      <c r="AE394" s="117"/>
      <c r="AF394" s="117"/>
      <c r="AG394" s="117"/>
      <c r="AH394" s="117"/>
      <c r="AI394" s="117"/>
      <c r="AJ394" s="117"/>
      <c r="AK394" s="117"/>
      <c r="AL394" s="117"/>
      <c r="AM394" s="117"/>
      <c r="AN394" s="117"/>
      <c r="AO394" s="117"/>
      <c r="AP394" s="117"/>
      <c r="AQ394" s="117"/>
    </row>
    <row r="395" spans="1:43" s="120" customFormat="1" ht="15" x14ac:dyDescent="0.25">
      <c r="A395" s="217"/>
      <c r="B395" s="218"/>
      <c r="C395" s="219"/>
      <c r="D395" s="191"/>
      <c r="E395" s="192"/>
      <c r="F395" s="193"/>
      <c r="G395" s="195"/>
      <c r="H395" s="198"/>
      <c r="I395" s="195"/>
      <c r="J395" s="201"/>
      <c r="K395" s="116"/>
      <c r="L395" s="117"/>
      <c r="M395" s="117"/>
      <c r="N395" s="117"/>
      <c r="O395" s="117"/>
      <c r="P395" s="117"/>
      <c r="Q395" s="117"/>
      <c r="R395" s="117"/>
      <c r="S395" s="117"/>
      <c r="T395" s="117"/>
      <c r="U395" s="117"/>
      <c r="V395" s="117"/>
      <c r="W395" s="117"/>
      <c r="X395" s="117"/>
      <c r="Y395" s="117"/>
      <c r="Z395" s="117"/>
      <c r="AA395" s="117"/>
      <c r="AB395" s="117"/>
      <c r="AC395" s="117"/>
      <c r="AD395" s="117"/>
      <c r="AE395" s="117"/>
      <c r="AF395" s="117"/>
      <c r="AG395" s="117"/>
      <c r="AH395" s="117"/>
      <c r="AI395" s="117"/>
      <c r="AJ395" s="117"/>
      <c r="AK395" s="117"/>
      <c r="AL395" s="117"/>
      <c r="AM395" s="117"/>
      <c r="AN395" s="117"/>
      <c r="AO395" s="117"/>
      <c r="AP395" s="117"/>
      <c r="AQ395" s="117"/>
    </row>
    <row r="396" spans="1:43" s="120" customFormat="1" ht="15" x14ac:dyDescent="0.25">
      <c r="A396" s="217"/>
      <c r="B396" s="218"/>
      <c r="C396" s="219"/>
      <c r="D396" s="191"/>
      <c r="E396" s="192"/>
      <c r="F396" s="193"/>
      <c r="G396" s="196"/>
      <c r="H396" s="199"/>
      <c r="I396" s="196"/>
      <c r="J396" s="202"/>
      <c r="K396" s="116"/>
      <c r="L396" s="117"/>
      <c r="M396" s="117"/>
      <c r="N396" s="117"/>
      <c r="O396" s="117"/>
      <c r="P396" s="117"/>
      <c r="Q396" s="117"/>
      <c r="R396" s="117"/>
      <c r="S396" s="117"/>
      <c r="T396" s="117"/>
      <c r="U396" s="117"/>
      <c r="V396" s="117"/>
      <c r="W396" s="117"/>
      <c r="X396" s="117"/>
      <c r="Y396" s="117"/>
      <c r="Z396" s="117"/>
      <c r="AA396" s="117"/>
      <c r="AB396" s="117"/>
      <c r="AC396" s="117"/>
      <c r="AD396" s="117"/>
      <c r="AE396" s="117"/>
      <c r="AF396" s="117"/>
      <c r="AG396" s="117"/>
      <c r="AH396" s="117"/>
      <c r="AI396" s="117"/>
      <c r="AJ396" s="117"/>
      <c r="AK396" s="117"/>
      <c r="AL396" s="117"/>
      <c r="AM396" s="117"/>
      <c r="AN396" s="117"/>
      <c r="AO396" s="117"/>
      <c r="AP396" s="117"/>
      <c r="AQ396" s="117"/>
    </row>
    <row r="397" spans="1:43" s="120" customFormat="1" ht="15" x14ac:dyDescent="0.25">
      <c r="A397" s="217"/>
      <c r="B397" s="218"/>
      <c r="C397" s="219"/>
      <c r="D397" s="191" t="s">
        <v>685</v>
      </c>
      <c r="E397" s="192" t="s">
        <v>686</v>
      </c>
      <c r="F397" s="193" t="s">
        <v>687</v>
      </c>
      <c r="G397" s="194"/>
      <c r="H397" s="197"/>
      <c r="I397" s="194"/>
      <c r="J397" s="200"/>
      <c r="K397" s="116"/>
      <c r="L397" s="117"/>
      <c r="M397" s="117"/>
      <c r="N397" s="117"/>
      <c r="O397" s="117"/>
      <c r="P397" s="117"/>
      <c r="Q397" s="117"/>
      <c r="R397" s="117"/>
      <c r="S397" s="117"/>
      <c r="T397" s="117"/>
      <c r="U397" s="117"/>
      <c r="V397" s="117"/>
      <c r="W397" s="117"/>
      <c r="X397" s="117"/>
      <c r="Y397" s="117"/>
      <c r="Z397" s="117"/>
      <c r="AA397" s="117"/>
      <c r="AB397" s="117"/>
      <c r="AC397" s="117"/>
      <c r="AD397" s="117"/>
      <c r="AE397" s="117"/>
      <c r="AF397" s="117"/>
      <c r="AG397" s="117"/>
      <c r="AH397" s="117"/>
      <c r="AI397" s="117"/>
      <c r="AJ397" s="117"/>
      <c r="AK397" s="117"/>
      <c r="AL397" s="117"/>
      <c r="AM397" s="117"/>
      <c r="AN397" s="117"/>
      <c r="AO397" s="117"/>
      <c r="AP397" s="117"/>
      <c r="AQ397" s="117"/>
    </row>
    <row r="398" spans="1:43" s="120" customFormat="1" ht="15" x14ac:dyDescent="0.25">
      <c r="A398" s="217"/>
      <c r="B398" s="218"/>
      <c r="C398" s="219"/>
      <c r="D398" s="191"/>
      <c r="E398" s="192"/>
      <c r="F398" s="193"/>
      <c r="G398" s="195"/>
      <c r="H398" s="198"/>
      <c r="I398" s="195"/>
      <c r="J398" s="201"/>
      <c r="K398" s="116"/>
      <c r="L398" s="117"/>
      <c r="M398" s="117"/>
      <c r="N398" s="117"/>
      <c r="O398" s="117"/>
      <c r="P398" s="117"/>
      <c r="Q398" s="117"/>
      <c r="R398" s="117"/>
      <c r="S398" s="117"/>
      <c r="T398" s="117"/>
      <c r="U398" s="117"/>
      <c r="V398" s="117"/>
      <c r="W398" s="117"/>
      <c r="X398" s="117"/>
      <c r="Y398" s="117"/>
      <c r="Z398" s="117"/>
      <c r="AA398" s="117"/>
      <c r="AB398" s="117"/>
      <c r="AC398" s="117"/>
      <c r="AD398" s="117"/>
      <c r="AE398" s="117"/>
      <c r="AF398" s="117"/>
      <c r="AG398" s="117"/>
      <c r="AH398" s="117"/>
      <c r="AI398" s="117"/>
      <c r="AJ398" s="117"/>
      <c r="AK398" s="117"/>
      <c r="AL398" s="117"/>
      <c r="AM398" s="117"/>
      <c r="AN398" s="117"/>
      <c r="AO398" s="117"/>
      <c r="AP398" s="117"/>
      <c r="AQ398" s="117"/>
    </row>
    <row r="399" spans="1:43" s="120" customFormat="1" ht="15" x14ac:dyDescent="0.25">
      <c r="A399" s="217"/>
      <c r="B399" s="218"/>
      <c r="C399" s="219"/>
      <c r="D399" s="191"/>
      <c r="E399" s="192"/>
      <c r="F399" s="193"/>
      <c r="G399" s="195"/>
      <c r="H399" s="198"/>
      <c r="I399" s="195"/>
      <c r="J399" s="201"/>
      <c r="K399" s="116"/>
      <c r="L399" s="117"/>
      <c r="M399" s="117"/>
      <c r="N399" s="117"/>
      <c r="O399" s="117"/>
      <c r="P399" s="117"/>
      <c r="Q399" s="117"/>
      <c r="R399" s="117"/>
      <c r="S399" s="117"/>
      <c r="T399" s="117"/>
      <c r="U399" s="117"/>
      <c r="V399" s="117"/>
      <c r="W399" s="117"/>
      <c r="X399" s="117"/>
      <c r="Y399" s="117"/>
      <c r="Z399" s="117"/>
      <c r="AA399" s="117"/>
      <c r="AB399" s="117"/>
      <c r="AC399" s="117"/>
      <c r="AD399" s="117"/>
      <c r="AE399" s="117"/>
      <c r="AF399" s="117"/>
      <c r="AG399" s="117"/>
      <c r="AH399" s="117"/>
      <c r="AI399" s="117"/>
      <c r="AJ399" s="117"/>
      <c r="AK399" s="117"/>
      <c r="AL399" s="117"/>
      <c r="AM399" s="117"/>
      <c r="AN399" s="117"/>
      <c r="AO399" s="117"/>
      <c r="AP399" s="117"/>
      <c r="AQ399" s="117"/>
    </row>
    <row r="400" spans="1:43" s="120" customFormat="1" ht="48.75" customHeight="1" x14ac:dyDescent="0.25">
      <c r="A400" s="217"/>
      <c r="B400" s="218"/>
      <c r="C400" s="219"/>
      <c r="D400" s="191"/>
      <c r="E400" s="192"/>
      <c r="F400" s="193"/>
      <c r="G400" s="196"/>
      <c r="H400" s="199"/>
      <c r="I400" s="196"/>
      <c r="J400" s="202"/>
      <c r="K400" s="116"/>
      <c r="L400" s="117"/>
      <c r="M400" s="117"/>
      <c r="N400" s="117"/>
      <c r="O400" s="117"/>
      <c r="P400" s="117"/>
      <c r="Q400" s="117"/>
      <c r="R400" s="117"/>
      <c r="S400" s="117"/>
      <c r="T400" s="117"/>
      <c r="U400" s="117"/>
      <c r="V400" s="117"/>
      <c r="W400" s="117"/>
      <c r="X400" s="117"/>
      <c r="Y400" s="117"/>
      <c r="Z400" s="117"/>
      <c r="AA400" s="117"/>
      <c r="AB400" s="117"/>
      <c r="AC400" s="117"/>
      <c r="AD400" s="117"/>
      <c r="AE400" s="117"/>
      <c r="AF400" s="117"/>
      <c r="AG400" s="117"/>
      <c r="AH400" s="117"/>
      <c r="AI400" s="117"/>
      <c r="AJ400" s="117"/>
      <c r="AK400" s="117"/>
      <c r="AL400" s="117"/>
      <c r="AM400" s="117"/>
      <c r="AN400" s="117"/>
      <c r="AO400" s="117"/>
      <c r="AP400" s="117"/>
      <c r="AQ400" s="117"/>
    </row>
    <row r="401" spans="1:43" s="120" customFormat="1" ht="15" x14ac:dyDescent="0.25">
      <c r="A401" s="217"/>
      <c r="B401" s="218"/>
      <c r="C401" s="219"/>
      <c r="D401" s="191" t="s">
        <v>688</v>
      </c>
      <c r="E401" s="192" t="s">
        <v>689</v>
      </c>
      <c r="F401" s="193" t="s">
        <v>690</v>
      </c>
      <c r="G401" s="194"/>
      <c r="H401" s="197"/>
      <c r="I401" s="194"/>
      <c r="J401" s="200"/>
      <c r="K401" s="116"/>
      <c r="L401" s="117"/>
      <c r="M401" s="117"/>
      <c r="N401" s="117"/>
      <c r="O401" s="117"/>
      <c r="P401" s="117"/>
      <c r="Q401" s="117"/>
      <c r="R401" s="117"/>
      <c r="S401" s="117"/>
      <c r="T401" s="117"/>
      <c r="U401" s="117"/>
      <c r="V401" s="117"/>
      <c r="W401" s="117"/>
      <c r="X401" s="117"/>
      <c r="Y401" s="117"/>
      <c r="Z401" s="117"/>
      <c r="AA401" s="117"/>
      <c r="AB401" s="117"/>
      <c r="AC401" s="117"/>
      <c r="AD401" s="117"/>
      <c r="AE401" s="117"/>
      <c r="AF401" s="117"/>
      <c r="AG401" s="117"/>
      <c r="AH401" s="117"/>
      <c r="AI401" s="117"/>
      <c r="AJ401" s="117"/>
      <c r="AK401" s="117"/>
      <c r="AL401" s="117"/>
      <c r="AM401" s="117"/>
      <c r="AN401" s="117"/>
      <c r="AO401" s="117"/>
      <c r="AP401" s="117"/>
      <c r="AQ401" s="117"/>
    </row>
    <row r="402" spans="1:43" s="120" customFormat="1" ht="15" x14ac:dyDescent="0.25">
      <c r="A402" s="217"/>
      <c r="B402" s="218"/>
      <c r="C402" s="219"/>
      <c r="D402" s="191"/>
      <c r="E402" s="192"/>
      <c r="F402" s="193"/>
      <c r="G402" s="195"/>
      <c r="H402" s="198"/>
      <c r="I402" s="195"/>
      <c r="J402" s="201"/>
      <c r="K402" s="116"/>
      <c r="L402" s="117"/>
      <c r="M402" s="117"/>
      <c r="N402" s="117"/>
      <c r="O402" s="117"/>
      <c r="P402" s="117"/>
      <c r="Q402" s="117"/>
      <c r="R402" s="117"/>
      <c r="S402" s="117"/>
      <c r="T402" s="117"/>
      <c r="U402" s="117"/>
      <c r="V402" s="117"/>
      <c r="W402" s="117"/>
      <c r="X402" s="117"/>
      <c r="Y402" s="117"/>
      <c r="Z402" s="117"/>
      <c r="AA402" s="117"/>
      <c r="AB402" s="117"/>
      <c r="AC402" s="117"/>
      <c r="AD402" s="117"/>
      <c r="AE402" s="117"/>
      <c r="AF402" s="117"/>
      <c r="AG402" s="117"/>
      <c r="AH402" s="117"/>
      <c r="AI402" s="117"/>
      <c r="AJ402" s="117"/>
      <c r="AK402" s="117"/>
      <c r="AL402" s="117"/>
      <c r="AM402" s="117"/>
      <c r="AN402" s="117"/>
      <c r="AO402" s="117"/>
      <c r="AP402" s="117"/>
      <c r="AQ402" s="117"/>
    </row>
    <row r="403" spans="1:43" s="120" customFormat="1" ht="15" x14ac:dyDescent="0.25">
      <c r="A403" s="217"/>
      <c r="B403" s="218"/>
      <c r="C403" s="219"/>
      <c r="D403" s="191"/>
      <c r="E403" s="192"/>
      <c r="F403" s="193"/>
      <c r="G403" s="195"/>
      <c r="H403" s="198"/>
      <c r="I403" s="195"/>
      <c r="J403" s="201"/>
      <c r="K403" s="116"/>
      <c r="L403" s="117"/>
      <c r="M403" s="117"/>
      <c r="N403" s="117"/>
      <c r="O403" s="117"/>
      <c r="P403" s="117"/>
      <c r="Q403" s="117"/>
      <c r="R403" s="117"/>
      <c r="S403" s="117"/>
      <c r="T403" s="117"/>
      <c r="U403" s="117"/>
      <c r="V403" s="117"/>
      <c r="W403" s="117"/>
      <c r="X403" s="117"/>
      <c r="Y403" s="117"/>
      <c r="Z403" s="117"/>
      <c r="AA403" s="117"/>
      <c r="AB403" s="117"/>
      <c r="AC403" s="117"/>
      <c r="AD403" s="117"/>
      <c r="AE403" s="117"/>
      <c r="AF403" s="117"/>
      <c r="AG403" s="117"/>
      <c r="AH403" s="117"/>
      <c r="AI403" s="117"/>
      <c r="AJ403" s="117"/>
      <c r="AK403" s="117"/>
      <c r="AL403" s="117"/>
      <c r="AM403" s="117"/>
      <c r="AN403" s="117"/>
      <c r="AO403" s="117"/>
      <c r="AP403" s="117"/>
      <c r="AQ403" s="117"/>
    </row>
    <row r="404" spans="1:43" s="120" customFormat="1" ht="15" x14ac:dyDescent="0.25">
      <c r="A404" s="217"/>
      <c r="B404" s="218"/>
      <c r="C404" s="219"/>
      <c r="D404" s="191"/>
      <c r="E404" s="192"/>
      <c r="F404" s="193"/>
      <c r="G404" s="195"/>
      <c r="H404" s="198"/>
      <c r="I404" s="195"/>
      <c r="J404" s="201"/>
      <c r="K404" s="116"/>
      <c r="L404" s="117"/>
      <c r="M404" s="117"/>
      <c r="N404" s="117"/>
      <c r="O404" s="117"/>
      <c r="P404" s="117"/>
      <c r="Q404" s="117"/>
      <c r="R404" s="117"/>
      <c r="S404" s="117"/>
      <c r="T404" s="117"/>
      <c r="U404" s="117"/>
      <c r="V404" s="117"/>
      <c r="W404" s="117"/>
      <c r="X404" s="117"/>
      <c r="Y404" s="117"/>
      <c r="Z404" s="117"/>
      <c r="AA404" s="117"/>
      <c r="AB404" s="117"/>
      <c r="AC404" s="117"/>
      <c r="AD404" s="117"/>
      <c r="AE404" s="117"/>
      <c r="AF404" s="117"/>
      <c r="AG404" s="117"/>
      <c r="AH404" s="117"/>
      <c r="AI404" s="117"/>
      <c r="AJ404" s="117"/>
      <c r="AK404" s="117"/>
      <c r="AL404" s="117"/>
      <c r="AM404" s="117"/>
      <c r="AN404" s="117"/>
      <c r="AO404" s="117"/>
      <c r="AP404" s="117"/>
      <c r="AQ404" s="117"/>
    </row>
    <row r="405" spans="1:43" s="120" customFormat="1" ht="15" x14ac:dyDescent="0.25">
      <c r="A405" s="217"/>
      <c r="B405" s="218"/>
      <c r="C405" s="219"/>
      <c r="D405" s="191"/>
      <c r="E405" s="192"/>
      <c r="F405" s="193"/>
      <c r="G405" s="196"/>
      <c r="H405" s="199"/>
      <c r="I405" s="196"/>
      <c r="J405" s="202"/>
      <c r="K405" s="116"/>
      <c r="L405" s="117"/>
      <c r="M405" s="117"/>
      <c r="N405" s="117"/>
      <c r="O405" s="117"/>
      <c r="P405" s="117"/>
      <c r="Q405" s="117"/>
      <c r="R405" s="117"/>
      <c r="S405" s="117"/>
      <c r="T405" s="117"/>
      <c r="U405" s="117"/>
      <c r="V405" s="117"/>
      <c r="W405" s="117"/>
      <c r="X405" s="117"/>
      <c r="Y405" s="117"/>
      <c r="Z405" s="117"/>
      <c r="AA405" s="117"/>
      <c r="AB405" s="117"/>
      <c r="AC405" s="117"/>
      <c r="AD405" s="117"/>
      <c r="AE405" s="117"/>
      <c r="AF405" s="117"/>
      <c r="AG405" s="117"/>
      <c r="AH405" s="117"/>
      <c r="AI405" s="117"/>
      <c r="AJ405" s="117"/>
      <c r="AK405" s="117"/>
      <c r="AL405" s="117"/>
      <c r="AM405" s="117"/>
      <c r="AN405" s="117"/>
      <c r="AO405" s="117"/>
      <c r="AP405" s="117"/>
      <c r="AQ405" s="117"/>
    </row>
    <row r="406" spans="1:43" s="120" customFormat="1" ht="15" x14ac:dyDescent="0.25">
      <c r="A406" s="217"/>
      <c r="B406" s="218"/>
      <c r="C406" s="219"/>
      <c r="D406" s="191" t="s">
        <v>691</v>
      </c>
      <c r="E406" s="192" t="s">
        <v>692</v>
      </c>
      <c r="F406" s="193" t="s">
        <v>693</v>
      </c>
      <c r="G406" s="194"/>
      <c r="H406" s="197"/>
      <c r="I406" s="194"/>
      <c r="J406" s="200"/>
      <c r="K406" s="116"/>
      <c r="L406" s="117"/>
      <c r="M406" s="117"/>
      <c r="N406" s="117"/>
      <c r="O406" s="117"/>
      <c r="P406" s="117"/>
      <c r="Q406" s="117"/>
      <c r="R406" s="117"/>
      <c r="S406" s="117"/>
      <c r="T406" s="117"/>
      <c r="U406" s="117"/>
      <c r="V406" s="117"/>
      <c r="W406" s="117"/>
      <c r="X406" s="117"/>
      <c r="Y406" s="117"/>
      <c r="Z406" s="117"/>
      <c r="AA406" s="117"/>
      <c r="AB406" s="117"/>
      <c r="AC406" s="117"/>
      <c r="AD406" s="117"/>
      <c r="AE406" s="117"/>
      <c r="AF406" s="117"/>
      <c r="AG406" s="117"/>
      <c r="AH406" s="117"/>
      <c r="AI406" s="117"/>
      <c r="AJ406" s="117"/>
      <c r="AK406" s="117"/>
      <c r="AL406" s="117"/>
      <c r="AM406" s="117"/>
      <c r="AN406" s="117"/>
      <c r="AO406" s="117"/>
      <c r="AP406" s="117"/>
      <c r="AQ406" s="117"/>
    </row>
    <row r="407" spans="1:43" s="120" customFormat="1" ht="15" x14ac:dyDescent="0.25">
      <c r="A407" s="217"/>
      <c r="B407" s="218"/>
      <c r="C407" s="219"/>
      <c r="D407" s="191"/>
      <c r="E407" s="192"/>
      <c r="F407" s="193"/>
      <c r="G407" s="195"/>
      <c r="H407" s="198"/>
      <c r="I407" s="195"/>
      <c r="J407" s="201"/>
      <c r="K407" s="116"/>
      <c r="L407" s="117"/>
      <c r="M407" s="117"/>
      <c r="N407" s="117"/>
      <c r="O407" s="117"/>
      <c r="P407" s="117"/>
      <c r="Q407" s="117"/>
      <c r="R407" s="117"/>
      <c r="S407" s="117"/>
      <c r="T407" s="117"/>
      <c r="U407" s="117"/>
      <c r="V407" s="117"/>
      <c r="W407" s="117"/>
      <c r="X407" s="117"/>
      <c r="Y407" s="117"/>
      <c r="Z407" s="117"/>
      <c r="AA407" s="117"/>
      <c r="AB407" s="117"/>
      <c r="AC407" s="117"/>
      <c r="AD407" s="117"/>
      <c r="AE407" s="117"/>
      <c r="AF407" s="117"/>
      <c r="AG407" s="117"/>
      <c r="AH407" s="117"/>
      <c r="AI407" s="117"/>
      <c r="AJ407" s="117"/>
      <c r="AK407" s="117"/>
      <c r="AL407" s="117"/>
      <c r="AM407" s="117"/>
      <c r="AN407" s="117"/>
      <c r="AO407" s="117"/>
      <c r="AP407" s="117"/>
      <c r="AQ407" s="117"/>
    </row>
    <row r="408" spans="1:43" s="120" customFormat="1" ht="15" x14ac:dyDescent="0.25">
      <c r="A408" s="217"/>
      <c r="B408" s="218"/>
      <c r="C408" s="219"/>
      <c r="D408" s="191"/>
      <c r="E408" s="192"/>
      <c r="F408" s="193"/>
      <c r="G408" s="195"/>
      <c r="H408" s="198"/>
      <c r="I408" s="195"/>
      <c r="J408" s="201"/>
      <c r="K408" s="116"/>
      <c r="L408" s="117"/>
      <c r="M408" s="117"/>
      <c r="N408" s="117"/>
      <c r="O408" s="117"/>
      <c r="P408" s="117"/>
      <c r="Q408" s="117"/>
      <c r="R408" s="117"/>
      <c r="S408" s="117"/>
      <c r="T408" s="117"/>
      <c r="U408" s="117"/>
      <c r="V408" s="117"/>
      <c r="W408" s="117"/>
      <c r="X408" s="117"/>
      <c r="Y408" s="117"/>
      <c r="Z408" s="117"/>
      <c r="AA408" s="117"/>
      <c r="AB408" s="117"/>
      <c r="AC408" s="117"/>
      <c r="AD408" s="117"/>
      <c r="AE408" s="117"/>
      <c r="AF408" s="117"/>
      <c r="AG408" s="117"/>
      <c r="AH408" s="117"/>
      <c r="AI408" s="117"/>
      <c r="AJ408" s="117"/>
      <c r="AK408" s="117"/>
      <c r="AL408" s="117"/>
      <c r="AM408" s="117"/>
      <c r="AN408" s="117"/>
      <c r="AO408" s="117"/>
      <c r="AP408" s="117"/>
      <c r="AQ408" s="117"/>
    </row>
    <row r="409" spans="1:43" s="120" customFormat="1" ht="48" customHeight="1" x14ac:dyDescent="0.25">
      <c r="A409" s="217"/>
      <c r="B409" s="218"/>
      <c r="C409" s="219"/>
      <c r="D409" s="191"/>
      <c r="E409" s="192"/>
      <c r="F409" s="193"/>
      <c r="G409" s="196"/>
      <c r="H409" s="199"/>
      <c r="I409" s="196"/>
      <c r="J409" s="202"/>
      <c r="K409" s="116"/>
      <c r="L409" s="117"/>
      <c r="M409" s="117"/>
      <c r="N409" s="117"/>
      <c r="O409" s="117"/>
      <c r="P409" s="117"/>
      <c r="Q409" s="117"/>
      <c r="R409" s="117"/>
      <c r="S409" s="117"/>
      <c r="T409" s="117"/>
      <c r="U409" s="117"/>
      <c r="V409" s="117"/>
      <c r="W409" s="117"/>
      <c r="X409" s="117"/>
      <c r="Y409" s="117"/>
      <c r="Z409" s="117"/>
      <c r="AA409" s="117"/>
      <c r="AB409" s="117"/>
      <c r="AC409" s="117"/>
      <c r="AD409" s="117"/>
      <c r="AE409" s="117"/>
      <c r="AF409" s="117"/>
      <c r="AG409" s="117"/>
      <c r="AH409" s="117"/>
      <c r="AI409" s="117"/>
      <c r="AJ409" s="117"/>
      <c r="AK409" s="117"/>
      <c r="AL409" s="117"/>
      <c r="AM409" s="117"/>
      <c r="AN409" s="117"/>
      <c r="AO409" s="117"/>
      <c r="AP409" s="117"/>
      <c r="AQ409" s="117"/>
    </row>
    <row r="410" spans="1:43" s="120" customFormat="1" ht="15" x14ac:dyDescent="0.25">
      <c r="A410" s="217"/>
      <c r="B410" s="218"/>
      <c r="C410" s="219"/>
      <c r="D410" s="191" t="s">
        <v>694</v>
      </c>
      <c r="E410" s="192" t="s">
        <v>695</v>
      </c>
      <c r="F410" s="193"/>
      <c r="G410" s="194"/>
      <c r="H410" s="197"/>
      <c r="I410" s="194"/>
      <c r="J410" s="200"/>
      <c r="K410" s="116"/>
      <c r="L410" s="117"/>
      <c r="M410" s="117"/>
      <c r="N410" s="117"/>
      <c r="O410" s="117"/>
      <c r="P410" s="117"/>
      <c r="Q410" s="117"/>
      <c r="R410" s="117"/>
      <c r="S410" s="117"/>
      <c r="T410" s="117"/>
      <c r="U410" s="117"/>
      <c r="V410" s="117"/>
      <c r="W410" s="117"/>
      <c r="X410" s="117"/>
      <c r="Y410" s="117"/>
      <c r="Z410" s="117"/>
      <c r="AA410" s="117"/>
      <c r="AB410" s="117"/>
      <c r="AC410" s="117"/>
      <c r="AD410" s="117"/>
      <c r="AE410" s="117"/>
      <c r="AF410" s="117"/>
      <c r="AG410" s="117"/>
      <c r="AH410" s="117"/>
      <c r="AI410" s="117"/>
      <c r="AJ410" s="117"/>
      <c r="AK410" s="117"/>
      <c r="AL410" s="117"/>
      <c r="AM410" s="117"/>
      <c r="AN410" s="117"/>
      <c r="AO410" s="117"/>
      <c r="AP410" s="117"/>
      <c r="AQ410" s="117"/>
    </row>
    <row r="411" spans="1:43" s="120" customFormat="1" ht="15" x14ac:dyDescent="0.25">
      <c r="A411" s="217"/>
      <c r="B411" s="218"/>
      <c r="C411" s="219"/>
      <c r="D411" s="191"/>
      <c r="E411" s="192"/>
      <c r="F411" s="193"/>
      <c r="G411" s="195"/>
      <c r="H411" s="198"/>
      <c r="I411" s="195"/>
      <c r="J411" s="201"/>
      <c r="K411" s="116"/>
      <c r="L411" s="117"/>
      <c r="M411" s="117"/>
      <c r="N411" s="117"/>
      <c r="O411" s="117"/>
      <c r="P411" s="117"/>
      <c r="Q411" s="117"/>
      <c r="R411" s="117"/>
      <c r="S411" s="117"/>
      <c r="T411" s="117"/>
      <c r="U411" s="117"/>
      <c r="V411" s="117"/>
      <c r="W411" s="117"/>
      <c r="X411" s="117"/>
      <c r="Y411" s="117"/>
      <c r="Z411" s="117"/>
      <c r="AA411" s="117"/>
      <c r="AB411" s="117"/>
      <c r="AC411" s="117"/>
      <c r="AD411" s="117"/>
      <c r="AE411" s="117"/>
      <c r="AF411" s="117"/>
      <c r="AG411" s="117"/>
      <c r="AH411" s="117"/>
      <c r="AI411" s="117"/>
      <c r="AJ411" s="117"/>
      <c r="AK411" s="117"/>
      <c r="AL411" s="117"/>
      <c r="AM411" s="117"/>
      <c r="AN411" s="117"/>
      <c r="AO411" s="117"/>
      <c r="AP411" s="117"/>
      <c r="AQ411" s="117"/>
    </row>
    <row r="412" spans="1:43" s="120" customFormat="1" ht="15" x14ac:dyDescent="0.25">
      <c r="A412" s="217"/>
      <c r="B412" s="218"/>
      <c r="C412" s="219"/>
      <c r="D412" s="191"/>
      <c r="E412" s="192"/>
      <c r="F412" s="193"/>
      <c r="G412" s="195"/>
      <c r="H412" s="198"/>
      <c r="I412" s="195"/>
      <c r="J412" s="201"/>
      <c r="K412" s="116"/>
      <c r="L412" s="117"/>
      <c r="M412" s="117"/>
      <c r="N412" s="117"/>
      <c r="O412" s="117"/>
      <c r="P412" s="117"/>
      <c r="Q412" s="117"/>
      <c r="R412" s="117"/>
      <c r="S412" s="117"/>
      <c r="T412" s="117"/>
      <c r="U412" s="117"/>
      <c r="V412" s="117"/>
      <c r="W412" s="117"/>
      <c r="X412" s="117"/>
      <c r="Y412" s="117"/>
      <c r="Z412" s="117"/>
      <c r="AA412" s="117"/>
      <c r="AB412" s="117"/>
      <c r="AC412" s="117"/>
      <c r="AD412" s="117"/>
      <c r="AE412" s="117"/>
      <c r="AF412" s="117"/>
      <c r="AG412" s="117"/>
      <c r="AH412" s="117"/>
      <c r="AI412" s="117"/>
      <c r="AJ412" s="117"/>
      <c r="AK412" s="117"/>
      <c r="AL412" s="117"/>
      <c r="AM412" s="117"/>
      <c r="AN412" s="117"/>
      <c r="AO412" s="117"/>
      <c r="AP412" s="117"/>
      <c r="AQ412" s="117"/>
    </row>
    <row r="413" spans="1:43" s="120" customFormat="1" ht="100.5" customHeight="1" x14ac:dyDescent="0.25">
      <c r="A413" s="220"/>
      <c r="B413" s="221"/>
      <c r="C413" s="222"/>
      <c r="D413" s="191"/>
      <c r="E413" s="192"/>
      <c r="F413" s="193"/>
      <c r="G413" s="196"/>
      <c r="H413" s="199"/>
      <c r="I413" s="196"/>
      <c r="J413" s="202"/>
      <c r="K413" s="116"/>
      <c r="L413" s="117"/>
      <c r="M413" s="117"/>
      <c r="N413" s="117"/>
      <c r="O413" s="117"/>
      <c r="P413" s="117"/>
      <c r="Q413" s="117"/>
      <c r="R413" s="117"/>
      <c r="S413" s="117"/>
      <c r="T413" s="117"/>
      <c r="U413" s="117"/>
      <c r="V413" s="117"/>
      <c r="W413" s="117"/>
      <c r="X413" s="117"/>
      <c r="Y413" s="117"/>
      <c r="Z413" s="117"/>
      <c r="AA413" s="117"/>
      <c r="AB413" s="117"/>
      <c r="AC413" s="117"/>
      <c r="AD413" s="117"/>
      <c r="AE413" s="117"/>
      <c r="AF413" s="117"/>
      <c r="AG413" s="117"/>
      <c r="AH413" s="117"/>
      <c r="AI413" s="117"/>
      <c r="AJ413" s="117"/>
      <c r="AK413" s="117"/>
      <c r="AL413" s="117"/>
      <c r="AM413" s="117"/>
      <c r="AN413" s="117"/>
      <c r="AO413" s="117"/>
      <c r="AP413" s="117"/>
      <c r="AQ413" s="117"/>
    </row>
    <row r="414" spans="1:43" s="118" customFormat="1" ht="15" x14ac:dyDescent="0.25">
      <c r="A414" s="234"/>
      <c r="B414" s="235"/>
      <c r="C414" s="204" t="s">
        <v>696</v>
      </c>
      <c r="D414" s="205" t="s">
        <v>697</v>
      </c>
      <c r="E414" s="205"/>
      <c r="F414" s="223" t="s">
        <v>698</v>
      </c>
      <c r="G414" s="224"/>
      <c r="H414" s="226"/>
      <c r="I414" s="224"/>
      <c r="J414" s="200"/>
      <c r="K414" s="116"/>
      <c r="L414" s="117"/>
      <c r="M414" s="117"/>
      <c r="N414" s="117"/>
      <c r="O414" s="117"/>
      <c r="P414" s="117"/>
      <c r="Q414" s="117"/>
      <c r="R414" s="117"/>
      <c r="S414" s="117"/>
      <c r="T414" s="117"/>
      <c r="U414" s="117"/>
      <c r="V414" s="117"/>
      <c r="W414" s="117"/>
      <c r="X414" s="117"/>
      <c r="Y414" s="117"/>
      <c r="Z414" s="117"/>
      <c r="AA414" s="117"/>
      <c r="AB414" s="117"/>
      <c r="AC414" s="117"/>
      <c r="AD414" s="117"/>
      <c r="AE414" s="117"/>
      <c r="AF414" s="117"/>
      <c r="AG414" s="117"/>
      <c r="AH414" s="117"/>
      <c r="AI414" s="117"/>
      <c r="AJ414" s="117"/>
      <c r="AK414" s="117"/>
      <c r="AL414" s="117"/>
      <c r="AM414" s="117"/>
      <c r="AN414" s="117"/>
      <c r="AO414" s="117"/>
      <c r="AP414" s="117"/>
      <c r="AQ414" s="117"/>
    </row>
    <row r="415" spans="1:43" s="118" customFormat="1" ht="15" x14ac:dyDescent="0.25">
      <c r="A415" s="236"/>
      <c r="B415" s="237"/>
      <c r="C415" s="204"/>
      <c r="D415" s="205"/>
      <c r="E415" s="205"/>
      <c r="F415" s="223"/>
      <c r="G415" s="240"/>
      <c r="H415" s="241"/>
      <c r="I415" s="240"/>
      <c r="J415" s="201"/>
      <c r="K415" s="116"/>
      <c r="L415" s="117"/>
      <c r="M415" s="117"/>
      <c r="N415" s="117"/>
      <c r="O415" s="117"/>
      <c r="P415" s="117"/>
      <c r="Q415" s="117"/>
      <c r="R415" s="117"/>
      <c r="S415" s="117"/>
      <c r="T415" s="117"/>
      <c r="U415" s="117"/>
      <c r="V415" s="117"/>
      <c r="W415" s="117"/>
      <c r="X415" s="117"/>
      <c r="Y415" s="117"/>
      <c r="Z415" s="117"/>
      <c r="AA415" s="117"/>
      <c r="AB415" s="117"/>
      <c r="AC415" s="117"/>
      <c r="AD415" s="117"/>
      <c r="AE415" s="117"/>
      <c r="AF415" s="117"/>
      <c r="AG415" s="117"/>
      <c r="AH415" s="117"/>
      <c r="AI415" s="117"/>
      <c r="AJ415" s="117"/>
      <c r="AK415" s="117"/>
      <c r="AL415" s="117"/>
      <c r="AM415" s="117"/>
      <c r="AN415" s="117"/>
      <c r="AO415" s="117"/>
      <c r="AP415" s="117"/>
      <c r="AQ415" s="117"/>
    </row>
    <row r="416" spans="1:43" s="118" customFormat="1" ht="15" x14ac:dyDescent="0.25">
      <c r="A416" s="236"/>
      <c r="B416" s="237"/>
      <c r="C416" s="204"/>
      <c r="D416" s="205"/>
      <c r="E416" s="205"/>
      <c r="F416" s="223"/>
      <c r="G416" s="240"/>
      <c r="H416" s="241"/>
      <c r="I416" s="240"/>
      <c r="J416" s="201"/>
      <c r="K416" s="116"/>
      <c r="L416" s="117"/>
      <c r="M416" s="117"/>
      <c r="N416" s="117"/>
      <c r="O416" s="117"/>
      <c r="P416" s="117"/>
      <c r="Q416" s="117"/>
      <c r="R416" s="117"/>
      <c r="S416" s="117"/>
      <c r="T416" s="117"/>
      <c r="U416" s="117"/>
      <c r="V416" s="117"/>
      <c r="W416" s="117"/>
      <c r="X416" s="117"/>
      <c r="Y416" s="117"/>
      <c r="Z416" s="117"/>
      <c r="AA416" s="117"/>
      <c r="AB416" s="117"/>
      <c r="AC416" s="117"/>
      <c r="AD416" s="117"/>
      <c r="AE416" s="117"/>
      <c r="AF416" s="117"/>
      <c r="AG416" s="117"/>
      <c r="AH416" s="117"/>
      <c r="AI416" s="117"/>
      <c r="AJ416" s="117"/>
      <c r="AK416" s="117"/>
      <c r="AL416" s="117"/>
      <c r="AM416" s="117"/>
      <c r="AN416" s="117"/>
      <c r="AO416" s="117"/>
      <c r="AP416" s="117"/>
      <c r="AQ416" s="117"/>
    </row>
    <row r="417" spans="1:43" s="118" customFormat="1" ht="45" customHeight="1" x14ac:dyDescent="0.25">
      <c r="A417" s="238"/>
      <c r="B417" s="239"/>
      <c r="C417" s="204"/>
      <c r="D417" s="205"/>
      <c r="E417" s="205"/>
      <c r="F417" s="223"/>
      <c r="G417" s="225"/>
      <c r="H417" s="227"/>
      <c r="I417" s="225"/>
      <c r="J417" s="202"/>
      <c r="K417" s="116"/>
      <c r="L417" s="117"/>
      <c r="M417" s="117"/>
      <c r="N417" s="117"/>
      <c r="O417" s="117"/>
      <c r="P417" s="117"/>
      <c r="Q417" s="117"/>
      <c r="R417" s="117"/>
      <c r="S417" s="117"/>
      <c r="T417" s="117"/>
      <c r="U417" s="117"/>
      <c r="V417" s="117"/>
      <c r="W417" s="117"/>
      <c r="X417" s="117"/>
      <c r="Y417" s="117"/>
      <c r="Z417" s="117"/>
      <c r="AA417" s="117"/>
      <c r="AB417" s="117"/>
      <c r="AC417" s="117"/>
      <c r="AD417" s="117"/>
      <c r="AE417" s="117"/>
      <c r="AF417" s="117"/>
      <c r="AG417" s="117"/>
      <c r="AH417" s="117"/>
      <c r="AI417" s="117"/>
      <c r="AJ417" s="117"/>
      <c r="AK417" s="117"/>
      <c r="AL417" s="117"/>
      <c r="AM417" s="117"/>
      <c r="AN417" s="117"/>
      <c r="AO417" s="117"/>
      <c r="AP417" s="117"/>
      <c r="AQ417" s="117"/>
    </row>
    <row r="418" spans="1:43" s="120" customFormat="1" ht="15" x14ac:dyDescent="0.25">
      <c r="A418" s="214"/>
      <c r="B418" s="215"/>
      <c r="C418" s="216"/>
      <c r="D418" s="191" t="s">
        <v>699</v>
      </c>
      <c r="E418" s="192" t="s">
        <v>700</v>
      </c>
      <c r="F418" s="193" t="s">
        <v>701</v>
      </c>
      <c r="G418" s="194"/>
      <c r="H418" s="197"/>
      <c r="I418" s="194"/>
      <c r="J418" s="200"/>
      <c r="K418" s="116"/>
      <c r="L418" s="117"/>
      <c r="M418" s="117"/>
      <c r="N418" s="117"/>
      <c r="O418" s="117"/>
      <c r="P418" s="117"/>
      <c r="Q418" s="117"/>
      <c r="R418" s="117"/>
      <c r="S418" s="117"/>
      <c r="T418" s="117"/>
      <c r="U418" s="117"/>
      <c r="V418" s="117"/>
      <c r="W418" s="117"/>
      <c r="X418" s="117"/>
      <c r="Y418" s="117"/>
      <c r="Z418" s="117"/>
      <c r="AA418" s="117"/>
      <c r="AB418" s="117"/>
      <c r="AC418" s="117"/>
      <c r="AD418" s="117"/>
      <c r="AE418" s="117"/>
      <c r="AF418" s="117"/>
      <c r="AG418" s="117"/>
      <c r="AH418" s="117"/>
      <c r="AI418" s="117"/>
      <c r="AJ418" s="117"/>
      <c r="AK418" s="117"/>
      <c r="AL418" s="117"/>
      <c r="AM418" s="117"/>
      <c r="AN418" s="117"/>
      <c r="AO418" s="117"/>
      <c r="AP418" s="117"/>
      <c r="AQ418" s="117"/>
    </row>
    <row r="419" spans="1:43" s="120" customFormat="1" ht="15" x14ac:dyDescent="0.25">
      <c r="A419" s="217"/>
      <c r="B419" s="218"/>
      <c r="C419" s="219"/>
      <c r="D419" s="191"/>
      <c r="E419" s="192"/>
      <c r="F419" s="193"/>
      <c r="G419" s="195"/>
      <c r="H419" s="198"/>
      <c r="I419" s="195"/>
      <c r="J419" s="201"/>
      <c r="K419" s="116"/>
      <c r="L419" s="117"/>
      <c r="M419" s="117"/>
      <c r="N419" s="117"/>
      <c r="O419" s="117"/>
      <c r="P419" s="117"/>
      <c r="Q419" s="117"/>
      <c r="R419" s="117"/>
      <c r="S419" s="117"/>
      <c r="T419" s="117"/>
      <c r="U419" s="117"/>
      <c r="V419" s="117"/>
      <c r="W419" s="117"/>
      <c r="X419" s="117"/>
      <c r="Y419" s="117"/>
      <c r="Z419" s="117"/>
      <c r="AA419" s="117"/>
      <c r="AB419" s="117"/>
      <c r="AC419" s="117"/>
      <c r="AD419" s="117"/>
      <c r="AE419" s="117"/>
      <c r="AF419" s="117"/>
      <c r="AG419" s="117"/>
      <c r="AH419" s="117"/>
      <c r="AI419" s="117"/>
      <c r="AJ419" s="117"/>
      <c r="AK419" s="117"/>
      <c r="AL419" s="117"/>
      <c r="AM419" s="117"/>
      <c r="AN419" s="117"/>
      <c r="AO419" s="117"/>
      <c r="AP419" s="117"/>
      <c r="AQ419" s="117"/>
    </row>
    <row r="420" spans="1:43" s="120" customFormat="1" ht="15" x14ac:dyDescent="0.25">
      <c r="A420" s="217"/>
      <c r="B420" s="218"/>
      <c r="C420" s="219"/>
      <c r="D420" s="191"/>
      <c r="E420" s="192"/>
      <c r="F420" s="193"/>
      <c r="G420" s="195"/>
      <c r="H420" s="198"/>
      <c r="I420" s="195"/>
      <c r="J420" s="201"/>
      <c r="K420" s="116"/>
      <c r="L420" s="117"/>
      <c r="M420" s="117"/>
      <c r="N420" s="117"/>
      <c r="O420" s="117"/>
      <c r="P420" s="117"/>
      <c r="Q420" s="117"/>
      <c r="R420" s="117"/>
      <c r="S420" s="117"/>
      <c r="T420" s="117"/>
      <c r="U420" s="117"/>
      <c r="V420" s="117"/>
      <c r="W420" s="117"/>
      <c r="X420" s="117"/>
      <c r="Y420" s="117"/>
      <c r="Z420" s="117"/>
      <c r="AA420" s="117"/>
      <c r="AB420" s="117"/>
      <c r="AC420" s="117"/>
      <c r="AD420" s="117"/>
      <c r="AE420" s="117"/>
      <c r="AF420" s="117"/>
      <c r="AG420" s="117"/>
      <c r="AH420" s="117"/>
      <c r="AI420" s="117"/>
      <c r="AJ420" s="117"/>
      <c r="AK420" s="117"/>
      <c r="AL420" s="117"/>
      <c r="AM420" s="117"/>
      <c r="AN420" s="117"/>
      <c r="AO420" s="117"/>
      <c r="AP420" s="117"/>
      <c r="AQ420" s="117"/>
    </row>
    <row r="421" spans="1:43" s="120" customFormat="1" ht="15" x14ac:dyDescent="0.25">
      <c r="A421" s="217"/>
      <c r="B421" s="218"/>
      <c r="C421" s="219"/>
      <c r="D421" s="191"/>
      <c r="E421" s="192"/>
      <c r="F421" s="193"/>
      <c r="G421" s="195"/>
      <c r="H421" s="198"/>
      <c r="I421" s="195"/>
      <c r="J421" s="201"/>
      <c r="K421" s="116"/>
      <c r="L421" s="117"/>
      <c r="M421" s="117"/>
      <c r="N421" s="117"/>
      <c r="O421" s="117"/>
      <c r="P421" s="117"/>
      <c r="Q421" s="117"/>
      <c r="R421" s="117"/>
      <c r="S421" s="117"/>
      <c r="T421" s="117"/>
      <c r="U421" s="117"/>
      <c r="V421" s="117"/>
      <c r="W421" s="117"/>
      <c r="X421" s="117"/>
      <c r="Y421" s="117"/>
      <c r="Z421" s="117"/>
      <c r="AA421" s="117"/>
      <c r="AB421" s="117"/>
      <c r="AC421" s="117"/>
      <c r="AD421" s="117"/>
      <c r="AE421" s="117"/>
      <c r="AF421" s="117"/>
      <c r="AG421" s="117"/>
      <c r="AH421" s="117"/>
      <c r="AI421" s="117"/>
      <c r="AJ421" s="117"/>
      <c r="AK421" s="117"/>
      <c r="AL421" s="117"/>
      <c r="AM421" s="117"/>
      <c r="AN421" s="117"/>
      <c r="AO421" s="117"/>
      <c r="AP421" s="117"/>
      <c r="AQ421" s="117"/>
    </row>
    <row r="422" spans="1:43" s="120" customFormat="1" ht="129.75" customHeight="1" x14ac:dyDescent="0.25">
      <c r="A422" s="217"/>
      <c r="B422" s="218"/>
      <c r="C422" s="219"/>
      <c r="D422" s="191"/>
      <c r="E422" s="192"/>
      <c r="F422" s="193"/>
      <c r="G422" s="196"/>
      <c r="H422" s="199"/>
      <c r="I422" s="196"/>
      <c r="J422" s="202"/>
      <c r="K422" s="116"/>
      <c r="L422" s="117"/>
      <c r="M422" s="117"/>
      <c r="N422" s="117"/>
      <c r="O422" s="117"/>
      <c r="P422" s="117"/>
      <c r="Q422" s="117"/>
      <c r="R422" s="117"/>
      <c r="S422" s="117"/>
      <c r="T422" s="117"/>
      <c r="U422" s="117"/>
      <c r="V422" s="117"/>
      <c r="W422" s="117"/>
      <c r="X422" s="117"/>
      <c r="Y422" s="117"/>
      <c r="Z422" s="117"/>
      <c r="AA422" s="117"/>
      <c r="AB422" s="117"/>
      <c r="AC422" s="117"/>
      <c r="AD422" s="117"/>
      <c r="AE422" s="117"/>
      <c r="AF422" s="117"/>
      <c r="AG422" s="117"/>
      <c r="AH422" s="117"/>
      <c r="AI422" s="117"/>
      <c r="AJ422" s="117"/>
      <c r="AK422" s="117"/>
      <c r="AL422" s="117"/>
      <c r="AM422" s="117"/>
      <c r="AN422" s="117"/>
      <c r="AO422" s="117"/>
      <c r="AP422" s="117"/>
      <c r="AQ422" s="117"/>
    </row>
    <row r="423" spans="1:43" s="120" customFormat="1" ht="15" x14ac:dyDescent="0.25">
      <c r="A423" s="217"/>
      <c r="B423" s="218"/>
      <c r="C423" s="219"/>
      <c r="D423" s="191" t="s">
        <v>702</v>
      </c>
      <c r="E423" s="192" t="s">
        <v>703</v>
      </c>
      <c r="F423" s="193" t="s">
        <v>704</v>
      </c>
      <c r="G423" s="194"/>
      <c r="H423" s="197"/>
      <c r="I423" s="194"/>
      <c r="J423" s="200"/>
      <c r="K423" s="116"/>
      <c r="L423" s="117"/>
      <c r="M423" s="117"/>
      <c r="N423" s="117"/>
      <c r="O423" s="117"/>
      <c r="P423" s="117"/>
      <c r="Q423" s="117"/>
      <c r="R423" s="117"/>
      <c r="S423" s="117"/>
      <c r="T423" s="117"/>
      <c r="U423" s="117"/>
      <c r="V423" s="117"/>
      <c r="W423" s="117"/>
      <c r="X423" s="117"/>
      <c r="Y423" s="117"/>
      <c r="Z423" s="117"/>
      <c r="AA423" s="117"/>
      <c r="AB423" s="117"/>
      <c r="AC423" s="117"/>
      <c r="AD423" s="117"/>
      <c r="AE423" s="117"/>
      <c r="AF423" s="117"/>
      <c r="AG423" s="117"/>
      <c r="AH423" s="117"/>
      <c r="AI423" s="117"/>
      <c r="AJ423" s="117"/>
      <c r="AK423" s="117"/>
      <c r="AL423" s="117"/>
      <c r="AM423" s="117"/>
      <c r="AN423" s="117"/>
      <c r="AO423" s="117"/>
      <c r="AP423" s="117"/>
      <c r="AQ423" s="117"/>
    </row>
    <row r="424" spans="1:43" s="120" customFormat="1" ht="15" x14ac:dyDescent="0.25">
      <c r="A424" s="217"/>
      <c r="B424" s="218"/>
      <c r="C424" s="219"/>
      <c r="D424" s="191"/>
      <c r="E424" s="192"/>
      <c r="F424" s="193"/>
      <c r="G424" s="195"/>
      <c r="H424" s="198"/>
      <c r="I424" s="195"/>
      <c r="J424" s="201"/>
      <c r="K424" s="116"/>
      <c r="L424" s="117"/>
      <c r="M424" s="117"/>
      <c r="N424" s="117"/>
      <c r="O424" s="117"/>
      <c r="P424" s="117"/>
      <c r="Q424" s="117"/>
      <c r="R424" s="117"/>
      <c r="S424" s="117"/>
      <c r="T424" s="117"/>
      <c r="U424" s="117"/>
      <c r="V424" s="117"/>
      <c r="W424" s="117"/>
      <c r="X424" s="117"/>
      <c r="Y424" s="117"/>
      <c r="Z424" s="117"/>
      <c r="AA424" s="117"/>
      <c r="AB424" s="117"/>
      <c r="AC424" s="117"/>
      <c r="AD424" s="117"/>
      <c r="AE424" s="117"/>
      <c r="AF424" s="117"/>
      <c r="AG424" s="117"/>
      <c r="AH424" s="117"/>
      <c r="AI424" s="117"/>
      <c r="AJ424" s="117"/>
      <c r="AK424" s="117"/>
      <c r="AL424" s="117"/>
      <c r="AM424" s="117"/>
      <c r="AN424" s="117"/>
      <c r="AO424" s="117"/>
      <c r="AP424" s="117"/>
      <c r="AQ424" s="117"/>
    </row>
    <row r="425" spans="1:43" s="120" customFormat="1" ht="15" x14ac:dyDescent="0.25">
      <c r="A425" s="217"/>
      <c r="B425" s="218"/>
      <c r="C425" s="219"/>
      <c r="D425" s="191"/>
      <c r="E425" s="192"/>
      <c r="F425" s="193"/>
      <c r="G425" s="195"/>
      <c r="H425" s="198"/>
      <c r="I425" s="195"/>
      <c r="J425" s="201"/>
      <c r="K425" s="116"/>
      <c r="L425" s="117"/>
      <c r="M425" s="117"/>
      <c r="N425" s="117"/>
      <c r="O425" s="117"/>
      <c r="P425" s="117"/>
      <c r="Q425" s="117"/>
      <c r="R425" s="117"/>
      <c r="S425" s="117"/>
      <c r="T425" s="117"/>
      <c r="U425" s="117"/>
      <c r="V425" s="117"/>
      <c r="W425" s="117"/>
      <c r="X425" s="117"/>
      <c r="Y425" s="117"/>
      <c r="Z425" s="117"/>
      <c r="AA425" s="117"/>
      <c r="AB425" s="117"/>
      <c r="AC425" s="117"/>
      <c r="AD425" s="117"/>
      <c r="AE425" s="117"/>
      <c r="AF425" s="117"/>
      <c r="AG425" s="117"/>
      <c r="AH425" s="117"/>
      <c r="AI425" s="117"/>
      <c r="AJ425" s="117"/>
      <c r="AK425" s="117"/>
      <c r="AL425" s="117"/>
      <c r="AM425" s="117"/>
      <c r="AN425" s="117"/>
      <c r="AO425" s="117"/>
      <c r="AP425" s="117"/>
      <c r="AQ425" s="117"/>
    </row>
    <row r="426" spans="1:43" s="120" customFormat="1" ht="15" x14ac:dyDescent="0.25">
      <c r="A426" s="217"/>
      <c r="B426" s="218"/>
      <c r="C426" s="219"/>
      <c r="D426" s="191"/>
      <c r="E426" s="192"/>
      <c r="F426" s="193"/>
      <c r="G426" s="195"/>
      <c r="H426" s="198"/>
      <c r="I426" s="195"/>
      <c r="J426" s="201"/>
      <c r="K426" s="116"/>
      <c r="L426" s="117"/>
      <c r="M426" s="117"/>
      <c r="N426" s="117"/>
      <c r="O426" s="117"/>
      <c r="P426" s="117"/>
      <c r="Q426" s="117"/>
      <c r="R426" s="117"/>
      <c r="S426" s="117"/>
      <c r="T426" s="117"/>
      <c r="U426" s="117"/>
      <c r="V426" s="117"/>
      <c r="W426" s="117"/>
      <c r="X426" s="117"/>
      <c r="Y426" s="117"/>
      <c r="Z426" s="117"/>
      <c r="AA426" s="117"/>
      <c r="AB426" s="117"/>
      <c r="AC426" s="117"/>
      <c r="AD426" s="117"/>
      <c r="AE426" s="117"/>
      <c r="AF426" s="117"/>
      <c r="AG426" s="117"/>
      <c r="AH426" s="117"/>
      <c r="AI426" s="117"/>
      <c r="AJ426" s="117"/>
      <c r="AK426" s="117"/>
      <c r="AL426" s="117"/>
      <c r="AM426" s="117"/>
      <c r="AN426" s="117"/>
      <c r="AO426" s="117"/>
      <c r="AP426" s="117"/>
      <c r="AQ426" s="117"/>
    </row>
    <row r="427" spans="1:43" s="120" customFormat="1" ht="78" customHeight="1" x14ac:dyDescent="0.25">
      <c r="A427" s="217"/>
      <c r="B427" s="218"/>
      <c r="C427" s="219"/>
      <c r="D427" s="191"/>
      <c r="E427" s="192"/>
      <c r="F427" s="193"/>
      <c r="G427" s="196"/>
      <c r="H427" s="199"/>
      <c r="I427" s="196"/>
      <c r="J427" s="202"/>
      <c r="K427" s="116"/>
      <c r="L427" s="117"/>
      <c r="M427" s="117"/>
      <c r="N427" s="117"/>
      <c r="O427" s="117"/>
      <c r="P427" s="117"/>
      <c r="Q427" s="117"/>
      <c r="R427" s="117"/>
      <c r="S427" s="117"/>
      <c r="T427" s="117"/>
      <c r="U427" s="117"/>
      <c r="V427" s="117"/>
      <c r="W427" s="117"/>
      <c r="X427" s="117"/>
      <c r="Y427" s="117"/>
      <c r="Z427" s="117"/>
      <c r="AA427" s="117"/>
      <c r="AB427" s="117"/>
      <c r="AC427" s="117"/>
      <c r="AD427" s="117"/>
      <c r="AE427" s="117"/>
      <c r="AF427" s="117"/>
      <c r="AG427" s="117"/>
      <c r="AH427" s="117"/>
      <c r="AI427" s="117"/>
      <c r="AJ427" s="117"/>
      <c r="AK427" s="117"/>
      <c r="AL427" s="117"/>
      <c r="AM427" s="117"/>
      <c r="AN427" s="117"/>
      <c r="AO427" s="117"/>
      <c r="AP427" s="117"/>
      <c r="AQ427" s="117"/>
    </row>
    <row r="428" spans="1:43" s="120" customFormat="1" ht="15" x14ac:dyDescent="0.25">
      <c r="A428" s="217"/>
      <c r="B428" s="218"/>
      <c r="C428" s="219"/>
      <c r="D428" s="191" t="s">
        <v>705</v>
      </c>
      <c r="E428" s="192" t="s">
        <v>706</v>
      </c>
      <c r="F428" s="193" t="s">
        <v>707</v>
      </c>
      <c r="G428" s="194"/>
      <c r="H428" s="197"/>
      <c r="I428" s="194"/>
      <c r="J428" s="200"/>
      <c r="K428" s="116"/>
      <c r="L428" s="117"/>
      <c r="M428" s="117"/>
      <c r="N428" s="117"/>
      <c r="O428" s="117"/>
      <c r="P428" s="117"/>
      <c r="Q428" s="117"/>
      <c r="R428" s="117"/>
      <c r="S428" s="117"/>
      <c r="T428" s="117"/>
      <c r="U428" s="117"/>
      <c r="V428" s="117"/>
      <c r="W428" s="117"/>
      <c r="X428" s="117"/>
      <c r="Y428" s="117"/>
      <c r="Z428" s="117"/>
      <c r="AA428" s="117"/>
      <c r="AB428" s="117"/>
      <c r="AC428" s="117"/>
      <c r="AD428" s="117"/>
      <c r="AE428" s="117"/>
      <c r="AF428" s="117"/>
      <c r="AG428" s="117"/>
      <c r="AH428" s="117"/>
      <c r="AI428" s="117"/>
      <c r="AJ428" s="117"/>
      <c r="AK428" s="117"/>
      <c r="AL428" s="117"/>
      <c r="AM428" s="117"/>
      <c r="AN428" s="117"/>
      <c r="AO428" s="117"/>
      <c r="AP428" s="117"/>
      <c r="AQ428" s="117"/>
    </row>
    <row r="429" spans="1:43" s="120" customFormat="1" ht="15" x14ac:dyDescent="0.25">
      <c r="A429" s="217"/>
      <c r="B429" s="218"/>
      <c r="C429" s="219"/>
      <c r="D429" s="191"/>
      <c r="E429" s="192"/>
      <c r="F429" s="193"/>
      <c r="G429" s="195"/>
      <c r="H429" s="198"/>
      <c r="I429" s="195"/>
      <c r="J429" s="201"/>
      <c r="K429" s="116"/>
      <c r="L429" s="117"/>
      <c r="M429" s="117"/>
      <c r="N429" s="117"/>
      <c r="O429" s="117"/>
      <c r="P429" s="117"/>
      <c r="Q429" s="117"/>
      <c r="R429" s="117"/>
      <c r="S429" s="117"/>
      <c r="T429" s="117"/>
      <c r="U429" s="117"/>
      <c r="V429" s="117"/>
      <c r="W429" s="117"/>
      <c r="X429" s="117"/>
      <c r="Y429" s="117"/>
      <c r="Z429" s="117"/>
      <c r="AA429" s="117"/>
      <c r="AB429" s="117"/>
      <c r="AC429" s="117"/>
      <c r="AD429" s="117"/>
      <c r="AE429" s="117"/>
      <c r="AF429" s="117"/>
      <c r="AG429" s="117"/>
      <c r="AH429" s="117"/>
      <c r="AI429" s="117"/>
      <c r="AJ429" s="117"/>
      <c r="AK429" s="117"/>
      <c r="AL429" s="117"/>
      <c r="AM429" s="117"/>
      <c r="AN429" s="117"/>
      <c r="AO429" s="117"/>
      <c r="AP429" s="117"/>
      <c r="AQ429" s="117"/>
    </row>
    <row r="430" spans="1:43" s="120" customFormat="1" ht="15" x14ac:dyDescent="0.25">
      <c r="A430" s="217"/>
      <c r="B430" s="218"/>
      <c r="C430" s="219"/>
      <c r="D430" s="191"/>
      <c r="E430" s="192"/>
      <c r="F430" s="193"/>
      <c r="G430" s="195"/>
      <c r="H430" s="198"/>
      <c r="I430" s="195"/>
      <c r="J430" s="201"/>
      <c r="K430" s="116"/>
      <c r="L430" s="117"/>
      <c r="M430" s="117"/>
      <c r="N430" s="117"/>
      <c r="O430" s="117"/>
      <c r="P430" s="117"/>
      <c r="Q430" s="117"/>
      <c r="R430" s="117"/>
      <c r="S430" s="117"/>
      <c r="T430" s="117"/>
      <c r="U430" s="117"/>
      <c r="V430" s="117"/>
      <c r="W430" s="117"/>
      <c r="X430" s="117"/>
      <c r="Y430" s="117"/>
      <c r="Z430" s="117"/>
      <c r="AA430" s="117"/>
      <c r="AB430" s="117"/>
      <c r="AC430" s="117"/>
      <c r="AD430" s="117"/>
      <c r="AE430" s="117"/>
      <c r="AF430" s="117"/>
      <c r="AG430" s="117"/>
      <c r="AH430" s="117"/>
      <c r="AI430" s="117"/>
      <c r="AJ430" s="117"/>
      <c r="AK430" s="117"/>
      <c r="AL430" s="117"/>
      <c r="AM430" s="117"/>
      <c r="AN430" s="117"/>
      <c r="AO430" s="117"/>
      <c r="AP430" s="117"/>
      <c r="AQ430" s="117"/>
    </row>
    <row r="431" spans="1:43" s="120" customFormat="1" ht="48.75" customHeight="1" x14ac:dyDescent="0.25">
      <c r="A431" s="217"/>
      <c r="B431" s="218"/>
      <c r="C431" s="219"/>
      <c r="D431" s="191"/>
      <c r="E431" s="192"/>
      <c r="F431" s="193"/>
      <c r="G431" s="196"/>
      <c r="H431" s="199"/>
      <c r="I431" s="196"/>
      <c r="J431" s="202"/>
      <c r="K431" s="116"/>
      <c r="L431" s="117"/>
      <c r="M431" s="117"/>
      <c r="N431" s="117"/>
      <c r="O431" s="117"/>
      <c r="P431" s="117"/>
      <c r="Q431" s="117"/>
      <c r="R431" s="117"/>
      <c r="S431" s="117"/>
      <c r="T431" s="117"/>
      <c r="U431" s="117"/>
      <c r="V431" s="117"/>
      <c r="W431" s="117"/>
      <c r="X431" s="117"/>
      <c r="Y431" s="117"/>
      <c r="Z431" s="117"/>
      <c r="AA431" s="117"/>
      <c r="AB431" s="117"/>
      <c r="AC431" s="117"/>
      <c r="AD431" s="117"/>
      <c r="AE431" s="117"/>
      <c r="AF431" s="117"/>
      <c r="AG431" s="117"/>
      <c r="AH431" s="117"/>
      <c r="AI431" s="117"/>
      <c r="AJ431" s="117"/>
      <c r="AK431" s="117"/>
      <c r="AL431" s="117"/>
      <c r="AM431" s="117"/>
      <c r="AN431" s="117"/>
      <c r="AO431" s="117"/>
      <c r="AP431" s="117"/>
      <c r="AQ431" s="117"/>
    </row>
    <row r="432" spans="1:43" s="120" customFormat="1" ht="15" x14ac:dyDescent="0.25">
      <c r="A432" s="217"/>
      <c r="B432" s="218"/>
      <c r="C432" s="219"/>
      <c r="D432" s="191" t="s">
        <v>708</v>
      </c>
      <c r="E432" s="192" t="s">
        <v>709</v>
      </c>
      <c r="F432" s="193" t="s">
        <v>710</v>
      </c>
      <c r="G432" s="194"/>
      <c r="H432" s="197"/>
      <c r="I432" s="194"/>
      <c r="J432" s="200"/>
      <c r="K432" s="116"/>
      <c r="L432" s="117"/>
      <c r="M432" s="117"/>
      <c r="N432" s="117"/>
      <c r="O432" s="117"/>
      <c r="P432" s="117"/>
      <c r="Q432" s="117"/>
      <c r="R432" s="117"/>
      <c r="S432" s="117"/>
      <c r="T432" s="117"/>
      <c r="U432" s="117"/>
      <c r="V432" s="117"/>
      <c r="W432" s="117"/>
      <c r="X432" s="117"/>
      <c r="Y432" s="117"/>
      <c r="Z432" s="117"/>
      <c r="AA432" s="117"/>
      <c r="AB432" s="117"/>
      <c r="AC432" s="117"/>
      <c r="AD432" s="117"/>
      <c r="AE432" s="117"/>
      <c r="AF432" s="117"/>
      <c r="AG432" s="117"/>
      <c r="AH432" s="117"/>
      <c r="AI432" s="117"/>
      <c r="AJ432" s="117"/>
      <c r="AK432" s="117"/>
      <c r="AL432" s="117"/>
      <c r="AM432" s="117"/>
      <c r="AN432" s="117"/>
      <c r="AO432" s="117"/>
      <c r="AP432" s="117"/>
      <c r="AQ432" s="117"/>
    </row>
    <row r="433" spans="1:43" s="120" customFormat="1" ht="15" x14ac:dyDescent="0.25">
      <c r="A433" s="217"/>
      <c r="B433" s="218"/>
      <c r="C433" s="219"/>
      <c r="D433" s="191"/>
      <c r="E433" s="192"/>
      <c r="F433" s="193"/>
      <c r="G433" s="195"/>
      <c r="H433" s="198"/>
      <c r="I433" s="195"/>
      <c r="J433" s="201"/>
      <c r="K433" s="116"/>
      <c r="L433" s="117"/>
      <c r="M433" s="117"/>
      <c r="N433" s="117"/>
      <c r="O433" s="117"/>
      <c r="P433" s="117"/>
      <c r="Q433" s="117"/>
      <c r="R433" s="117"/>
      <c r="S433" s="117"/>
      <c r="T433" s="117"/>
      <c r="U433" s="117"/>
      <c r="V433" s="117"/>
      <c r="W433" s="117"/>
      <c r="X433" s="117"/>
      <c r="Y433" s="117"/>
      <c r="Z433" s="117"/>
      <c r="AA433" s="117"/>
      <c r="AB433" s="117"/>
      <c r="AC433" s="117"/>
      <c r="AD433" s="117"/>
      <c r="AE433" s="117"/>
      <c r="AF433" s="117"/>
      <c r="AG433" s="117"/>
      <c r="AH433" s="117"/>
      <c r="AI433" s="117"/>
      <c r="AJ433" s="117"/>
      <c r="AK433" s="117"/>
      <c r="AL433" s="117"/>
      <c r="AM433" s="117"/>
      <c r="AN433" s="117"/>
      <c r="AO433" s="117"/>
      <c r="AP433" s="117"/>
      <c r="AQ433" s="117"/>
    </row>
    <row r="434" spans="1:43" s="120" customFormat="1" ht="15" x14ac:dyDescent="0.25">
      <c r="A434" s="217"/>
      <c r="B434" s="218"/>
      <c r="C434" s="219"/>
      <c r="D434" s="191"/>
      <c r="E434" s="192"/>
      <c r="F434" s="193"/>
      <c r="G434" s="195"/>
      <c r="H434" s="198"/>
      <c r="I434" s="195"/>
      <c r="J434" s="201"/>
      <c r="K434" s="116"/>
      <c r="L434" s="117"/>
      <c r="M434" s="117"/>
      <c r="N434" s="117"/>
      <c r="O434" s="117"/>
      <c r="P434" s="117"/>
      <c r="Q434" s="117"/>
      <c r="R434" s="117"/>
      <c r="S434" s="117"/>
      <c r="T434" s="117"/>
      <c r="U434" s="117"/>
      <c r="V434" s="117"/>
      <c r="W434" s="117"/>
      <c r="X434" s="117"/>
      <c r="Y434" s="117"/>
      <c r="Z434" s="117"/>
      <c r="AA434" s="117"/>
      <c r="AB434" s="117"/>
      <c r="AC434" s="117"/>
      <c r="AD434" s="117"/>
      <c r="AE434" s="117"/>
      <c r="AF434" s="117"/>
      <c r="AG434" s="117"/>
      <c r="AH434" s="117"/>
      <c r="AI434" s="117"/>
      <c r="AJ434" s="117"/>
      <c r="AK434" s="117"/>
      <c r="AL434" s="117"/>
      <c r="AM434" s="117"/>
      <c r="AN434" s="117"/>
      <c r="AO434" s="117"/>
      <c r="AP434" s="117"/>
      <c r="AQ434" s="117"/>
    </row>
    <row r="435" spans="1:43" s="120" customFormat="1" ht="99.75" customHeight="1" x14ac:dyDescent="0.25">
      <c r="A435" s="217"/>
      <c r="B435" s="218"/>
      <c r="C435" s="219"/>
      <c r="D435" s="191"/>
      <c r="E435" s="192"/>
      <c r="F435" s="193"/>
      <c r="G435" s="195"/>
      <c r="H435" s="198"/>
      <c r="I435" s="195"/>
      <c r="J435" s="201"/>
      <c r="K435" s="116"/>
      <c r="L435" s="117"/>
      <c r="M435" s="117"/>
      <c r="N435" s="117"/>
      <c r="O435" s="117"/>
      <c r="P435" s="117"/>
      <c r="Q435" s="117"/>
      <c r="R435" s="117"/>
      <c r="S435" s="117"/>
      <c r="T435" s="117"/>
      <c r="U435" s="117"/>
      <c r="V435" s="117"/>
      <c r="W435" s="117"/>
      <c r="X435" s="117"/>
      <c r="Y435" s="117"/>
      <c r="Z435" s="117"/>
      <c r="AA435" s="117"/>
      <c r="AB435" s="117"/>
      <c r="AC435" s="117"/>
      <c r="AD435" s="117"/>
      <c r="AE435" s="117"/>
      <c r="AF435" s="117"/>
      <c r="AG435" s="117"/>
      <c r="AH435" s="117"/>
      <c r="AI435" s="117"/>
      <c r="AJ435" s="117"/>
      <c r="AK435" s="117"/>
      <c r="AL435" s="117"/>
      <c r="AM435" s="117"/>
      <c r="AN435" s="117"/>
      <c r="AO435" s="117"/>
      <c r="AP435" s="117"/>
      <c r="AQ435" s="117"/>
    </row>
    <row r="436" spans="1:43" s="120" customFormat="1" ht="15" x14ac:dyDescent="0.25">
      <c r="A436" s="217"/>
      <c r="B436" s="218"/>
      <c r="C436" s="219"/>
      <c r="D436" s="191"/>
      <c r="E436" s="192"/>
      <c r="F436" s="193"/>
      <c r="G436" s="196"/>
      <c r="H436" s="199"/>
      <c r="I436" s="196"/>
      <c r="J436" s="202"/>
      <c r="K436" s="116"/>
      <c r="L436" s="117"/>
      <c r="M436" s="117"/>
      <c r="N436" s="117"/>
      <c r="O436" s="117"/>
      <c r="P436" s="117"/>
      <c r="Q436" s="117"/>
      <c r="R436" s="117"/>
      <c r="S436" s="117"/>
      <c r="T436" s="117"/>
      <c r="U436" s="117"/>
      <c r="V436" s="117"/>
      <c r="W436" s="117"/>
      <c r="X436" s="117"/>
      <c r="Y436" s="117"/>
      <c r="Z436" s="117"/>
      <c r="AA436" s="117"/>
      <c r="AB436" s="117"/>
      <c r="AC436" s="117"/>
      <c r="AD436" s="117"/>
      <c r="AE436" s="117"/>
      <c r="AF436" s="117"/>
      <c r="AG436" s="117"/>
      <c r="AH436" s="117"/>
      <c r="AI436" s="117"/>
      <c r="AJ436" s="117"/>
      <c r="AK436" s="117"/>
      <c r="AL436" s="117"/>
      <c r="AM436" s="117"/>
      <c r="AN436" s="117"/>
      <c r="AO436" s="117"/>
      <c r="AP436" s="117"/>
      <c r="AQ436" s="117"/>
    </row>
    <row r="437" spans="1:43" s="120" customFormat="1" ht="15" x14ac:dyDescent="0.25">
      <c r="A437" s="217"/>
      <c r="B437" s="218"/>
      <c r="C437" s="219"/>
      <c r="D437" s="228" t="s">
        <v>711</v>
      </c>
      <c r="E437" s="192" t="s">
        <v>712</v>
      </c>
      <c r="F437" s="193"/>
      <c r="G437" s="194"/>
      <c r="H437" s="197"/>
      <c r="I437" s="194"/>
      <c r="J437" s="200"/>
      <c r="K437" s="116"/>
      <c r="L437" s="117"/>
      <c r="M437" s="117"/>
      <c r="N437" s="117"/>
      <c r="O437" s="117"/>
      <c r="P437" s="117"/>
      <c r="Q437" s="117"/>
      <c r="R437" s="117"/>
      <c r="S437" s="117"/>
      <c r="T437" s="117"/>
      <c r="U437" s="117"/>
      <c r="V437" s="117"/>
      <c r="W437" s="117"/>
      <c r="X437" s="117"/>
      <c r="Y437" s="117"/>
      <c r="Z437" s="117"/>
      <c r="AA437" s="117"/>
      <c r="AB437" s="117"/>
      <c r="AC437" s="117"/>
      <c r="AD437" s="117"/>
      <c r="AE437" s="117"/>
      <c r="AF437" s="117"/>
      <c r="AG437" s="117"/>
      <c r="AH437" s="117"/>
      <c r="AI437" s="117"/>
      <c r="AJ437" s="117"/>
      <c r="AK437" s="117"/>
      <c r="AL437" s="117"/>
      <c r="AM437" s="117"/>
      <c r="AN437" s="117"/>
      <c r="AO437" s="117"/>
      <c r="AP437" s="117"/>
      <c r="AQ437" s="117"/>
    </row>
    <row r="438" spans="1:43" s="120" customFormat="1" ht="15" x14ac:dyDescent="0.25">
      <c r="A438" s="217"/>
      <c r="B438" s="218"/>
      <c r="C438" s="219"/>
      <c r="D438" s="229"/>
      <c r="E438" s="230"/>
      <c r="F438" s="193"/>
      <c r="G438" s="195"/>
      <c r="H438" s="198"/>
      <c r="I438" s="195"/>
      <c r="J438" s="201"/>
      <c r="K438" s="116"/>
      <c r="L438" s="117"/>
      <c r="M438" s="117"/>
      <c r="N438" s="117"/>
      <c r="O438" s="117"/>
      <c r="P438" s="117"/>
      <c r="Q438" s="117"/>
      <c r="R438" s="117"/>
      <c r="S438" s="117"/>
      <c r="T438" s="117"/>
      <c r="U438" s="117"/>
      <c r="V438" s="117"/>
      <c r="W438" s="117"/>
      <c r="X438" s="117"/>
      <c r="Y438" s="117"/>
      <c r="Z438" s="117"/>
      <c r="AA438" s="117"/>
      <c r="AB438" s="117"/>
      <c r="AC438" s="117"/>
      <c r="AD438" s="117"/>
      <c r="AE438" s="117"/>
      <c r="AF438" s="117"/>
      <c r="AG438" s="117"/>
      <c r="AH438" s="117"/>
      <c r="AI438" s="117"/>
      <c r="AJ438" s="117"/>
      <c r="AK438" s="117"/>
      <c r="AL438" s="117"/>
      <c r="AM438" s="117"/>
      <c r="AN438" s="117"/>
      <c r="AO438" s="117"/>
      <c r="AP438" s="117"/>
      <c r="AQ438" s="117"/>
    </row>
    <row r="439" spans="1:43" s="120" customFormat="1" ht="15" x14ac:dyDescent="0.25">
      <c r="A439" s="217"/>
      <c r="B439" s="218"/>
      <c r="C439" s="219"/>
      <c r="D439" s="229"/>
      <c r="E439" s="230"/>
      <c r="F439" s="193"/>
      <c r="G439" s="195"/>
      <c r="H439" s="198"/>
      <c r="I439" s="195"/>
      <c r="J439" s="201"/>
      <c r="K439" s="116"/>
      <c r="L439" s="117"/>
      <c r="M439" s="117"/>
      <c r="N439" s="117"/>
      <c r="O439" s="117"/>
      <c r="P439" s="117"/>
      <c r="Q439" s="117"/>
      <c r="R439" s="117"/>
      <c r="S439" s="117"/>
      <c r="T439" s="117"/>
      <c r="U439" s="117"/>
      <c r="V439" s="117"/>
      <c r="W439" s="117"/>
      <c r="X439" s="117"/>
      <c r="Y439" s="117"/>
      <c r="Z439" s="117"/>
      <c r="AA439" s="117"/>
      <c r="AB439" s="117"/>
      <c r="AC439" s="117"/>
      <c r="AD439" s="117"/>
      <c r="AE439" s="117"/>
      <c r="AF439" s="117"/>
      <c r="AG439" s="117"/>
      <c r="AH439" s="117"/>
      <c r="AI439" s="117"/>
      <c r="AJ439" s="117"/>
      <c r="AK439" s="117"/>
      <c r="AL439" s="117"/>
      <c r="AM439" s="117"/>
      <c r="AN439" s="117"/>
      <c r="AO439" s="117"/>
      <c r="AP439" s="117"/>
      <c r="AQ439" s="117"/>
    </row>
    <row r="440" spans="1:43" s="120" customFormat="1" ht="105" customHeight="1" x14ac:dyDescent="0.25">
      <c r="A440" s="220"/>
      <c r="B440" s="221"/>
      <c r="C440" s="222"/>
      <c r="D440" s="229"/>
      <c r="E440" s="230"/>
      <c r="F440" s="193"/>
      <c r="G440" s="196"/>
      <c r="H440" s="199"/>
      <c r="I440" s="196"/>
      <c r="J440" s="202"/>
      <c r="K440" s="116"/>
      <c r="L440" s="117"/>
      <c r="M440" s="117"/>
      <c r="N440" s="117"/>
      <c r="O440" s="117"/>
      <c r="P440" s="117"/>
      <c r="Q440" s="117"/>
      <c r="R440" s="117"/>
      <c r="S440" s="117"/>
      <c r="T440" s="117"/>
      <c r="U440" s="117"/>
      <c r="V440" s="117"/>
      <c r="W440" s="117"/>
      <c r="X440" s="117"/>
      <c r="Y440" s="117"/>
      <c r="Z440" s="117"/>
      <c r="AA440" s="117"/>
      <c r="AB440" s="117"/>
      <c r="AC440" s="117"/>
      <c r="AD440" s="117"/>
      <c r="AE440" s="117"/>
      <c r="AF440" s="117"/>
      <c r="AG440" s="117"/>
      <c r="AH440" s="117"/>
      <c r="AI440" s="117"/>
      <c r="AJ440" s="117"/>
      <c r="AK440" s="117"/>
      <c r="AL440" s="117"/>
      <c r="AM440" s="117"/>
      <c r="AN440" s="117"/>
      <c r="AO440" s="117"/>
      <c r="AP440" s="117"/>
      <c r="AQ440" s="117"/>
    </row>
    <row r="441" spans="1:43" s="118" customFormat="1" ht="15" x14ac:dyDescent="0.25">
      <c r="A441" s="234"/>
      <c r="B441" s="235"/>
      <c r="C441" s="204" t="s">
        <v>713</v>
      </c>
      <c r="D441" s="205" t="s">
        <v>714</v>
      </c>
      <c r="E441" s="205"/>
      <c r="F441" s="223" t="s">
        <v>715</v>
      </c>
      <c r="G441" s="224"/>
      <c r="H441" s="226"/>
      <c r="I441" s="224"/>
      <c r="J441" s="200"/>
      <c r="K441" s="116"/>
      <c r="L441" s="117"/>
      <c r="M441" s="117"/>
      <c r="N441" s="117"/>
      <c r="O441" s="117"/>
      <c r="P441" s="117"/>
      <c r="Q441" s="117"/>
      <c r="R441" s="117"/>
      <c r="S441" s="117"/>
      <c r="T441" s="117"/>
      <c r="U441" s="117"/>
      <c r="V441" s="117"/>
      <c r="W441" s="117"/>
      <c r="X441" s="117"/>
      <c r="Y441" s="117"/>
      <c r="Z441" s="117"/>
      <c r="AA441" s="117"/>
      <c r="AB441" s="117"/>
      <c r="AC441" s="117"/>
      <c r="AD441" s="117"/>
      <c r="AE441" s="117"/>
      <c r="AF441" s="117"/>
      <c r="AG441" s="117"/>
      <c r="AH441" s="117"/>
      <c r="AI441" s="117"/>
      <c r="AJ441" s="117"/>
      <c r="AK441" s="117"/>
      <c r="AL441" s="117"/>
      <c r="AM441" s="117"/>
      <c r="AN441" s="117"/>
      <c r="AO441" s="117"/>
      <c r="AP441" s="117"/>
      <c r="AQ441" s="117"/>
    </row>
    <row r="442" spans="1:43" s="118" customFormat="1" ht="15" x14ac:dyDescent="0.25">
      <c r="A442" s="236"/>
      <c r="B442" s="237"/>
      <c r="C442" s="204"/>
      <c r="D442" s="205"/>
      <c r="E442" s="205"/>
      <c r="F442" s="223"/>
      <c r="G442" s="240"/>
      <c r="H442" s="241"/>
      <c r="I442" s="240"/>
      <c r="J442" s="201"/>
      <c r="K442" s="116"/>
      <c r="L442" s="117"/>
      <c r="M442" s="117"/>
      <c r="N442" s="117"/>
      <c r="O442" s="117"/>
      <c r="P442" s="117"/>
      <c r="Q442" s="117"/>
      <c r="R442" s="117"/>
      <c r="S442" s="117"/>
      <c r="T442" s="117"/>
      <c r="U442" s="117"/>
      <c r="V442" s="117"/>
      <c r="W442" s="117"/>
      <c r="X442" s="117"/>
      <c r="Y442" s="117"/>
      <c r="Z442" s="117"/>
      <c r="AA442" s="117"/>
      <c r="AB442" s="117"/>
      <c r="AC442" s="117"/>
      <c r="AD442" s="117"/>
      <c r="AE442" s="117"/>
      <c r="AF442" s="117"/>
      <c r="AG442" s="117"/>
      <c r="AH442" s="117"/>
      <c r="AI442" s="117"/>
      <c r="AJ442" s="117"/>
      <c r="AK442" s="117"/>
      <c r="AL442" s="117"/>
      <c r="AM442" s="117"/>
      <c r="AN442" s="117"/>
      <c r="AO442" s="117"/>
      <c r="AP442" s="117"/>
      <c r="AQ442" s="117"/>
    </row>
    <row r="443" spans="1:43" s="118" customFormat="1" ht="15" x14ac:dyDescent="0.25">
      <c r="A443" s="236"/>
      <c r="B443" s="237"/>
      <c r="C443" s="204"/>
      <c r="D443" s="205"/>
      <c r="E443" s="205"/>
      <c r="F443" s="223"/>
      <c r="G443" s="240"/>
      <c r="H443" s="241"/>
      <c r="I443" s="240"/>
      <c r="J443" s="201"/>
      <c r="K443" s="116"/>
      <c r="L443" s="117"/>
      <c r="M443" s="117"/>
      <c r="N443" s="117"/>
      <c r="O443" s="117"/>
      <c r="P443" s="117"/>
      <c r="Q443" s="117"/>
      <c r="R443" s="117"/>
      <c r="S443" s="117"/>
      <c r="T443" s="117"/>
      <c r="U443" s="117"/>
      <c r="V443" s="117"/>
      <c r="W443" s="117"/>
      <c r="X443" s="117"/>
      <c r="Y443" s="117"/>
      <c r="Z443" s="117"/>
      <c r="AA443" s="117"/>
      <c r="AB443" s="117"/>
      <c r="AC443" s="117"/>
      <c r="AD443" s="117"/>
      <c r="AE443" s="117"/>
      <c r="AF443" s="117"/>
      <c r="AG443" s="117"/>
      <c r="AH443" s="117"/>
      <c r="AI443" s="117"/>
      <c r="AJ443" s="117"/>
      <c r="AK443" s="117"/>
      <c r="AL443" s="117"/>
      <c r="AM443" s="117"/>
      <c r="AN443" s="117"/>
      <c r="AO443" s="117"/>
      <c r="AP443" s="117"/>
      <c r="AQ443" s="117"/>
    </row>
    <row r="444" spans="1:43" s="118" customFormat="1" ht="200.25" customHeight="1" x14ac:dyDescent="0.25">
      <c r="A444" s="236"/>
      <c r="B444" s="237"/>
      <c r="C444" s="204"/>
      <c r="D444" s="205"/>
      <c r="E444" s="205"/>
      <c r="F444" s="223"/>
      <c r="G444" s="225"/>
      <c r="H444" s="227"/>
      <c r="I444" s="225"/>
      <c r="J444" s="202"/>
      <c r="K444" s="116"/>
      <c r="L444" s="117"/>
      <c r="M444" s="117"/>
      <c r="N444" s="117"/>
      <c r="O444" s="117"/>
      <c r="P444" s="117"/>
      <c r="Q444" s="117"/>
      <c r="R444" s="117"/>
      <c r="S444" s="117"/>
      <c r="T444" s="117"/>
      <c r="U444" s="117"/>
      <c r="V444" s="117"/>
      <c r="W444" s="117"/>
      <c r="X444" s="117"/>
      <c r="Y444" s="117"/>
      <c r="Z444" s="117"/>
      <c r="AA444" s="117"/>
      <c r="AB444" s="117"/>
      <c r="AC444" s="117"/>
      <c r="AD444" s="117"/>
      <c r="AE444" s="117"/>
      <c r="AF444" s="117"/>
      <c r="AG444" s="117"/>
      <c r="AH444" s="117"/>
      <c r="AI444" s="117"/>
      <c r="AJ444" s="117"/>
      <c r="AK444" s="117"/>
      <c r="AL444" s="117"/>
      <c r="AM444" s="117"/>
      <c r="AN444" s="117"/>
      <c r="AO444" s="117"/>
      <c r="AP444" s="117"/>
      <c r="AQ444" s="117"/>
    </row>
    <row r="445" spans="1:43" s="120" customFormat="1" ht="15" x14ac:dyDescent="0.25">
      <c r="A445" s="214"/>
      <c r="B445" s="215"/>
      <c r="C445" s="216"/>
      <c r="D445" s="191" t="s">
        <v>716</v>
      </c>
      <c r="E445" s="192" t="s">
        <v>717</v>
      </c>
      <c r="F445" s="248" t="s">
        <v>718</v>
      </c>
      <c r="G445" s="249"/>
      <c r="H445" s="197"/>
      <c r="I445" s="249"/>
      <c r="J445" s="200"/>
      <c r="K445" s="116"/>
      <c r="L445" s="117"/>
      <c r="M445" s="117"/>
      <c r="N445" s="117"/>
      <c r="O445" s="117"/>
      <c r="P445" s="117"/>
      <c r="Q445" s="117"/>
      <c r="R445" s="117"/>
      <c r="S445" s="117"/>
      <c r="T445" s="117"/>
      <c r="U445" s="117"/>
      <c r="V445" s="117"/>
      <c r="W445" s="117"/>
      <c r="X445" s="117"/>
      <c r="Y445" s="117"/>
      <c r="Z445" s="117"/>
      <c r="AA445" s="117"/>
      <c r="AB445" s="117"/>
      <c r="AC445" s="117"/>
      <c r="AD445" s="117"/>
      <c r="AE445" s="117"/>
      <c r="AF445" s="117"/>
      <c r="AG445" s="117"/>
      <c r="AH445" s="117"/>
      <c r="AI445" s="117"/>
      <c r="AJ445" s="117"/>
      <c r="AK445" s="117"/>
      <c r="AL445" s="117"/>
      <c r="AM445" s="117"/>
      <c r="AN445" s="117"/>
      <c r="AO445" s="117"/>
      <c r="AP445" s="117"/>
      <c r="AQ445" s="117"/>
    </row>
    <row r="446" spans="1:43" s="120" customFormat="1" ht="15" x14ac:dyDescent="0.25">
      <c r="A446" s="217"/>
      <c r="B446" s="218"/>
      <c r="C446" s="219"/>
      <c r="D446" s="191"/>
      <c r="E446" s="192"/>
      <c r="F446" s="248"/>
      <c r="G446" s="250"/>
      <c r="H446" s="198"/>
      <c r="I446" s="250"/>
      <c r="J446" s="201"/>
      <c r="K446" s="116"/>
      <c r="L446" s="117"/>
      <c r="M446" s="117"/>
      <c r="N446" s="117"/>
      <c r="O446" s="117"/>
      <c r="P446" s="117"/>
      <c r="Q446" s="117"/>
      <c r="R446" s="117"/>
      <c r="S446" s="117"/>
      <c r="T446" s="117"/>
      <c r="U446" s="117"/>
      <c r="V446" s="117"/>
      <c r="W446" s="117"/>
      <c r="X446" s="117"/>
      <c r="Y446" s="117"/>
      <c r="Z446" s="117"/>
      <c r="AA446" s="117"/>
      <c r="AB446" s="117"/>
      <c r="AC446" s="117"/>
      <c r="AD446" s="117"/>
      <c r="AE446" s="117"/>
      <c r="AF446" s="117"/>
      <c r="AG446" s="117"/>
      <c r="AH446" s="117"/>
      <c r="AI446" s="117"/>
      <c r="AJ446" s="117"/>
      <c r="AK446" s="117"/>
      <c r="AL446" s="117"/>
      <c r="AM446" s="117"/>
      <c r="AN446" s="117"/>
      <c r="AO446" s="117"/>
      <c r="AP446" s="117"/>
      <c r="AQ446" s="117"/>
    </row>
    <row r="447" spans="1:43" s="120" customFormat="1" ht="15" x14ac:dyDescent="0.25">
      <c r="A447" s="217"/>
      <c r="B447" s="218"/>
      <c r="C447" s="219"/>
      <c r="D447" s="191"/>
      <c r="E447" s="192"/>
      <c r="F447" s="248"/>
      <c r="G447" s="250"/>
      <c r="H447" s="198"/>
      <c r="I447" s="250"/>
      <c r="J447" s="201"/>
      <c r="K447" s="116"/>
      <c r="L447" s="117"/>
      <c r="M447" s="117"/>
      <c r="N447" s="117"/>
      <c r="O447" s="117"/>
      <c r="P447" s="117"/>
      <c r="Q447" s="117"/>
      <c r="R447" s="117"/>
      <c r="S447" s="117"/>
      <c r="T447" s="117"/>
      <c r="U447" s="117"/>
      <c r="V447" s="117"/>
      <c r="W447" s="117"/>
      <c r="X447" s="117"/>
      <c r="Y447" s="117"/>
      <c r="Z447" s="117"/>
      <c r="AA447" s="117"/>
      <c r="AB447" s="117"/>
      <c r="AC447" s="117"/>
      <c r="AD447" s="117"/>
      <c r="AE447" s="117"/>
      <c r="AF447" s="117"/>
      <c r="AG447" s="117"/>
      <c r="AH447" s="117"/>
      <c r="AI447" s="117"/>
      <c r="AJ447" s="117"/>
      <c r="AK447" s="117"/>
      <c r="AL447" s="117"/>
      <c r="AM447" s="117"/>
      <c r="AN447" s="117"/>
      <c r="AO447" s="117"/>
      <c r="AP447" s="117"/>
      <c r="AQ447" s="117"/>
    </row>
    <row r="448" spans="1:43" s="120" customFormat="1" ht="15" x14ac:dyDescent="0.25">
      <c r="A448" s="217"/>
      <c r="B448" s="218"/>
      <c r="C448" s="219"/>
      <c r="D448" s="191"/>
      <c r="E448" s="192"/>
      <c r="F448" s="248"/>
      <c r="G448" s="250"/>
      <c r="H448" s="198"/>
      <c r="I448" s="250"/>
      <c r="J448" s="201"/>
      <c r="K448" s="116"/>
      <c r="L448" s="117"/>
      <c r="M448" s="117"/>
      <c r="N448" s="117"/>
      <c r="O448" s="117"/>
      <c r="P448" s="117"/>
      <c r="Q448" s="117"/>
      <c r="R448" s="117"/>
      <c r="S448" s="117"/>
      <c r="T448" s="117"/>
      <c r="U448" s="117"/>
      <c r="V448" s="117"/>
      <c r="W448" s="117"/>
      <c r="X448" s="117"/>
      <c r="Y448" s="117"/>
      <c r="Z448" s="117"/>
      <c r="AA448" s="117"/>
      <c r="AB448" s="117"/>
      <c r="AC448" s="117"/>
      <c r="AD448" s="117"/>
      <c r="AE448" s="117"/>
      <c r="AF448" s="117"/>
      <c r="AG448" s="117"/>
      <c r="AH448" s="117"/>
      <c r="AI448" s="117"/>
      <c r="AJ448" s="117"/>
      <c r="AK448" s="117"/>
      <c r="AL448" s="117"/>
      <c r="AM448" s="117"/>
      <c r="AN448" s="117"/>
      <c r="AO448" s="117"/>
      <c r="AP448" s="117"/>
      <c r="AQ448" s="117"/>
    </row>
    <row r="449" spans="1:43" s="120" customFormat="1" ht="15" x14ac:dyDescent="0.25">
      <c r="A449" s="217"/>
      <c r="B449" s="218"/>
      <c r="C449" s="219"/>
      <c r="D449" s="191"/>
      <c r="E449" s="192"/>
      <c r="F449" s="248"/>
      <c r="G449" s="250"/>
      <c r="H449" s="198"/>
      <c r="I449" s="250"/>
      <c r="J449" s="201"/>
      <c r="K449" s="116"/>
      <c r="L449" s="117"/>
      <c r="M449" s="117"/>
      <c r="N449" s="117"/>
      <c r="O449" s="117"/>
      <c r="P449" s="117"/>
      <c r="Q449" s="117"/>
      <c r="R449" s="117"/>
      <c r="S449" s="117"/>
      <c r="T449" s="117"/>
      <c r="U449" s="117"/>
      <c r="V449" s="117"/>
      <c r="W449" s="117"/>
      <c r="X449" s="117"/>
      <c r="Y449" s="117"/>
      <c r="Z449" s="117"/>
      <c r="AA449" s="117"/>
      <c r="AB449" s="117"/>
      <c r="AC449" s="117"/>
      <c r="AD449" s="117"/>
      <c r="AE449" s="117"/>
      <c r="AF449" s="117"/>
      <c r="AG449" s="117"/>
      <c r="AH449" s="117"/>
      <c r="AI449" s="117"/>
      <c r="AJ449" s="117"/>
      <c r="AK449" s="117"/>
      <c r="AL449" s="117"/>
      <c r="AM449" s="117"/>
      <c r="AN449" s="117"/>
      <c r="AO449" s="117"/>
      <c r="AP449" s="117"/>
      <c r="AQ449" s="117"/>
    </row>
    <row r="450" spans="1:43" s="120" customFormat="1" ht="15" x14ac:dyDescent="0.25">
      <c r="A450" s="217"/>
      <c r="B450" s="218"/>
      <c r="C450" s="219"/>
      <c r="D450" s="191"/>
      <c r="E450" s="192"/>
      <c r="F450" s="248"/>
      <c r="G450" s="250"/>
      <c r="H450" s="198"/>
      <c r="I450" s="250"/>
      <c r="J450" s="201"/>
      <c r="K450" s="116"/>
      <c r="L450" s="117"/>
      <c r="M450" s="117"/>
      <c r="N450" s="117"/>
      <c r="O450" s="117"/>
      <c r="P450" s="117"/>
      <c r="Q450" s="117"/>
      <c r="R450" s="117"/>
      <c r="S450" s="117"/>
      <c r="T450" s="117"/>
      <c r="U450" s="117"/>
      <c r="V450" s="117"/>
      <c r="W450" s="117"/>
      <c r="X450" s="117"/>
      <c r="Y450" s="117"/>
      <c r="Z450" s="117"/>
      <c r="AA450" s="117"/>
      <c r="AB450" s="117"/>
      <c r="AC450" s="117"/>
      <c r="AD450" s="117"/>
      <c r="AE450" s="117"/>
      <c r="AF450" s="117"/>
      <c r="AG450" s="117"/>
      <c r="AH450" s="117"/>
      <c r="AI450" s="117"/>
      <c r="AJ450" s="117"/>
      <c r="AK450" s="117"/>
      <c r="AL450" s="117"/>
      <c r="AM450" s="117"/>
      <c r="AN450" s="117"/>
      <c r="AO450" s="117"/>
      <c r="AP450" s="117"/>
      <c r="AQ450" s="117"/>
    </row>
    <row r="451" spans="1:43" s="120" customFormat="1" ht="15" x14ac:dyDescent="0.25">
      <c r="A451" s="217"/>
      <c r="B451" s="218"/>
      <c r="C451" s="219"/>
      <c r="D451" s="191"/>
      <c r="E451" s="192"/>
      <c r="F451" s="248"/>
      <c r="G451" s="250"/>
      <c r="H451" s="198"/>
      <c r="I451" s="250"/>
      <c r="J451" s="201"/>
      <c r="K451" s="116"/>
      <c r="L451" s="117"/>
      <c r="M451" s="117"/>
      <c r="N451" s="117"/>
      <c r="O451" s="117"/>
      <c r="P451" s="117"/>
      <c r="Q451" s="117"/>
      <c r="R451" s="117"/>
      <c r="S451" s="117"/>
      <c r="T451" s="117"/>
      <c r="U451" s="117"/>
      <c r="V451" s="117"/>
      <c r="W451" s="117"/>
      <c r="X451" s="117"/>
      <c r="Y451" s="117"/>
      <c r="Z451" s="117"/>
      <c r="AA451" s="117"/>
      <c r="AB451" s="117"/>
      <c r="AC451" s="117"/>
      <c r="AD451" s="117"/>
      <c r="AE451" s="117"/>
      <c r="AF451" s="117"/>
      <c r="AG451" s="117"/>
      <c r="AH451" s="117"/>
      <c r="AI451" s="117"/>
      <c r="AJ451" s="117"/>
      <c r="AK451" s="117"/>
      <c r="AL451" s="117"/>
      <c r="AM451" s="117"/>
      <c r="AN451" s="117"/>
      <c r="AO451" s="117"/>
      <c r="AP451" s="117"/>
      <c r="AQ451" s="117"/>
    </row>
    <row r="452" spans="1:43" s="120" customFormat="1" ht="15" x14ac:dyDescent="0.25">
      <c r="A452" s="217"/>
      <c r="B452" s="218"/>
      <c r="C452" s="219"/>
      <c r="D452" s="191"/>
      <c r="E452" s="192"/>
      <c r="F452" s="248"/>
      <c r="G452" s="251"/>
      <c r="H452" s="199"/>
      <c r="I452" s="251"/>
      <c r="J452" s="202"/>
      <c r="K452" s="116"/>
      <c r="L452" s="117"/>
      <c r="M452" s="117"/>
      <c r="N452" s="117"/>
      <c r="O452" s="117"/>
      <c r="P452" s="117"/>
      <c r="Q452" s="117"/>
      <c r="R452" s="117"/>
      <c r="S452" s="117"/>
      <c r="T452" s="117"/>
      <c r="U452" s="117"/>
      <c r="V452" s="117"/>
      <c r="W452" s="117"/>
      <c r="X452" s="117"/>
      <c r="Y452" s="117"/>
      <c r="Z452" s="117"/>
      <c r="AA452" s="117"/>
      <c r="AB452" s="117"/>
      <c r="AC452" s="117"/>
      <c r="AD452" s="117"/>
      <c r="AE452" s="117"/>
      <c r="AF452" s="117"/>
      <c r="AG452" s="117"/>
      <c r="AH452" s="117"/>
      <c r="AI452" s="117"/>
      <c r="AJ452" s="117"/>
      <c r="AK452" s="117"/>
      <c r="AL452" s="117"/>
      <c r="AM452" s="117"/>
      <c r="AN452" s="117"/>
      <c r="AO452" s="117"/>
      <c r="AP452" s="117"/>
      <c r="AQ452" s="117"/>
    </row>
    <row r="453" spans="1:43" s="120" customFormat="1" ht="15" x14ac:dyDescent="0.25">
      <c r="A453" s="217"/>
      <c r="B453" s="218"/>
      <c r="C453" s="219"/>
      <c r="D453" s="191" t="s">
        <v>719</v>
      </c>
      <c r="E453" s="192" t="s">
        <v>720</v>
      </c>
      <c r="F453" s="193" t="s">
        <v>721</v>
      </c>
      <c r="G453" s="194"/>
      <c r="H453" s="197"/>
      <c r="I453" s="194"/>
      <c r="J453" s="200"/>
      <c r="K453" s="116"/>
      <c r="L453" s="117"/>
      <c r="M453" s="117"/>
      <c r="N453" s="117"/>
      <c r="O453" s="117"/>
      <c r="P453" s="117"/>
      <c r="Q453" s="117"/>
      <c r="R453" s="117"/>
      <c r="S453" s="117"/>
      <c r="T453" s="117"/>
      <c r="U453" s="117"/>
      <c r="V453" s="117"/>
      <c r="W453" s="117"/>
      <c r="X453" s="117"/>
      <c r="Y453" s="117"/>
      <c r="Z453" s="117"/>
      <c r="AA453" s="117"/>
      <c r="AB453" s="117"/>
      <c r="AC453" s="117"/>
      <c r="AD453" s="117"/>
      <c r="AE453" s="117"/>
      <c r="AF453" s="117"/>
      <c r="AG453" s="117"/>
      <c r="AH453" s="117"/>
      <c r="AI453" s="117"/>
      <c r="AJ453" s="117"/>
      <c r="AK453" s="117"/>
      <c r="AL453" s="117"/>
      <c r="AM453" s="117"/>
      <c r="AN453" s="117"/>
      <c r="AO453" s="117"/>
      <c r="AP453" s="117"/>
      <c r="AQ453" s="117"/>
    </row>
    <row r="454" spans="1:43" s="120" customFormat="1" ht="15" x14ac:dyDescent="0.25">
      <c r="A454" s="217"/>
      <c r="B454" s="218"/>
      <c r="C454" s="219"/>
      <c r="D454" s="191"/>
      <c r="E454" s="192"/>
      <c r="F454" s="193"/>
      <c r="G454" s="195"/>
      <c r="H454" s="198"/>
      <c r="I454" s="195"/>
      <c r="J454" s="201"/>
      <c r="K454" s="116"/>
      <c r="L454" s="117"/>
      <c r="M454" s="117"/>
      <c r="N454" s="117"/>
      <c r="O454" s="117"/>
      <c r="P454" s="117"/>
      <c r="Q454" s="117"/>
      <c r="R454" s="117"/>
      <c r="S454" s="117"/>
      <c r="T454" s="117"/>
      <c r="U454" s="117"/>
      <c r="V454" s="117"/>
      <c r="W454" s="117"/>
      <c r="X454" s="117"/>
      <c r="Y454" s="117"/>
      <c r="Z454" s="117"/>
      <c r="AA454" s="117"/>
      <c r="AB454" s="117"/>
      <c r="AC454" s="117"/>
      <c r="AD454" s="117"/>
      <c r="AE454" s="117"/>
      <c r="AF454" s="117"/>
      <c r="AG454" s="117"/>
      <c r="AH454" s="117"/>
      <c r="AI454" s="117"/>
      <c r="AJ454" s="117"/>
      <c r="AK454" s="117"/>
      <c r="AL454" s="117"/>
      <c r="AM454" s="117"/>
      <c r="AN454" s="117"/>
      <c r="AO454" s="117"/>
      <c r="AP454" s="117"/>
      <c r="AQ454" s="117"/>
    </row>
    <row r="455" spans="1:43" s="120" customFormat="1" ht="15" x14ac:dyDescent="0.25">
      <c r="A455" s="217"/>
      <c r="B455" s="218"/>
      <c r="C455" s="219"/>
      <c r="D455" s="191"/>
      <c r="E455" s="192"/>
      <c r="F455" s="193"/>
      <c r="G455" s="195"/>
      <c r="H455" s="198"/>
      <c r="I455" s="195"/>
      <c r="J455" s="201"/>
      <c r="K455" s="116"/>
      <c r="L455" s="117"/>
      <c r="M455" s="117"/>
      <c r="N455" s="117"/>
      <c r="O455" s="117"/>
      <c r="P455" s="117"/>
      <c r="Q455" s="117"/>
      <c r="R455" s="117"/>
      <c r="S455" s="117"/>
      <c r="T455" s="117"/>
      <c r="U455" s="117"/>
      <c r="V455" s="117"/>
      <c r="W455" s="117"/>
      <c r="X455" s="117"/>
      <c r="Y455" s="117"/>
      <c r="Z455" s="117"/>
      <c r="AA455" s="117"/>
      <c r="AB455" s="117"/>
      <c r="AC455" s="117"/>
      <c r="AD455" s="117"/>
      <c r="AE455" s="117"/>
      <c r="AF455" s="117"/>
      <c r="AG455" s="117"/>
      <c r="AH455" s="117"/>
      <c r="AI455" s="117"/>
      <c r="AJ455" s="117"/>
      <c r="AK455" s="117"/>
      <c r="AL455" s="117"/>
      <c r="AM455" s="117"/>
      <c r="AN455" s="117"/>
      <c r="AO455" s="117"/>
      <c r="AP455" s="117"/>
      <c r="AQ455" s="117"/>
    </row>
    <row r="456" spans="1:43" s="120" customFormat="1" ht="15" x14ac:dyDescent="0.25">
      <c r="A456" s="217"/>
      <c r="B456" s="218"/>
      <c r="C456" s="219"/>
      <c r="D456" s="191"/>
      <c r="E456" s="192"/>
      <c r="F456" s="193"/>
      <c r="G456" s="195"/>
      <c r="H456" s="198"/>
      <c r="I456" s="195"/>
      <c r="J456" s="201"/>
      <c r="K456" s="116"/>
      <c r="L456" s="117"/>
      <c r="M456" s="117"/>
      <c r="N456" s="117"/>
      <c r="O456" s="117"/>
      <c r="P456" s="117"/>
      <c r="Q456" s="117"/>
      <c r="R456" s="117"/>
      <c r="S456" s="117"/>
      <c r="T456" s="117"/>
      <c r="U456" s="117"/>
      <c r="V456" s="117"/>
      <c r="W456" s="117"/>
      <c r="X456" s="117"/>
      <c r="Y456" s="117"/>
      <c r="Z456" s="117"/>
      <c r="AA456" s="117"/>
      <c r="AB456" s="117"/>
      <c r="AC456" s="117"/>
      <c r="AD456" s="117"/>
      <c r="AE456" s="117"/>
      <c r="AF456" s="117"/>
      <c r="AG456" s="117"/>
      <c r="AH456" s="117"/>
      <c r="AI456" s="117"/>
      <c r="AJ456" s="117"/>
      <c r="AK456" s="117"/>
      <c r="AL456" s="117"/>
      <c r="AM456" s="117"/>
      <c r="AN456" s="117"/>
      <c r="AO456" s="117"/>
      <c r="AP456" s="117"/>
      <c r="AQ456" s="117"/>
    </row>
    <row r="457" spans="1:43" s="120" customFormat="1" ht="15" x14ac:dyDescent="0.25">
      <c r="A457" s="217"/>
      <c r="B457" s="218"/>
      <c r="C457" s="219"/>
      <c r="D457" s="191"/>
      <c r="E457" s="192"/>
      <c r="F457" s="193"/>
      <c r="G457" s="195"/>
      <c r="H457" s="198"/>
      <c r="I457" s="195"/>
      <c r="J457" s="201"/>
      <c r="K457" s="116"/>
      <c r="L457" s="117"/>
      <c r="M457" s="117"/>
      <c r="N457" s="117"/>
      <c r="O457" s="117"/>
      <c r="P457" s="117"/>
      <c r="Q457" s="117"/>
      <c r="R457" s="117"/>
      <c r="S457" s="117"/>
      <c r="T457" s="117"/>
      <c r="U457" s="117"/>
      <c r="V457" s="117"/>
      <c r="W457" s="117"/>
      <c r="X457" s="117"/>
      <c r="Y457" s="117"/>
      <c r="Z457" s="117"/>
      <c r="AA457" s="117"/>
      <c r="AB457" s="117"/>
      <c r="AC457" s="117"/>
      <c r="AD457" s="117"/>
      <c r="AE457" s="117"/>
      <c r="AF457" s="117"/>
      <c r="AG457" s="117"/>
      <c r="AH457" s="117"/>
      <c r="AI457" s="117"/>
      <c r="AJ457" s="117"/>
      <c r="AK457" s="117"/>
      <c r="AL457" s="117"/>
      <c r="AM457" s="117"/>
      <c r="AN457" s="117"/>
      <c r="AO457" s="117"/>
      <c r="AP457" s="117"/>
      <c r="AQ457" s="117"/>
    </row>
    <row r="458" spans="1:43" s="120" customFormat="1" ht="15" x14ac:dyDescent="0.25">
      <c r="A458" s="217"/>
      <c r="B458" s="218"/>
      <c r="C458" s="219"/>
      <c r="D458" s="191"/>
      <c r="E458" s="192"/>
      <c r="F458" s="193"/>
      <c r="G458" s="195"/>
      <c r="H458" s="198"/>
      <c r="I458" s="195"/>
      <c r="J458" s="201"/>
      <c r="K458" s="116"/>
      <c r="L458" s="117"/>
      <c r="M458" s="117"/>
      <c r="N458" s="117"/>
      <c r="O458" s="117"/>
      <c r="P458" s="117"/>
      <c r="Q458" s="117"/>
      <c r="R458" s="117"/>
      <c r="S458" s="117"/>
      <c r="T458" s="117"/>
      <c r="U458" s="117"/>
      <c r="V458" s="117"/>
      <c r="W458" s="117"/>
      <c r="X458" s="117"/>
      <c r="Y458" s="117"/>
      <c r="Z458" s="117"/>
      <c r="AA458" s="117"/>
      <c r="AB458" s="117"/>
      <c r="AC458" s="117"/>
      <c r="AD458" s="117"/>
      <c r="AE458" s="117"/>
      <c r="AF458" s="117"/>
      <c r="AG458" s="117"/>
      <c r="AH458" s="117"/>
      <c r="AI458" s="117"/>
      <c r="AJ458" s="117"/>
      <c r="AK458" s="117"/>
      <c r="AL458" s="117"/>
      <c r="AM458" s="117"/>
      <c r="AN458" s="117"/>
      <c r="AO458" s="117"/>
      <c r="AP458" s="117"/>
      <c r="AQ458" s="117"/>
    </row>
    <row r="459" spans="1:43" s="120" customFormat="1" ht="15" x14ac:dyDescent="0.25">
      <c r="A459" s="217"/>
      <c r="B459" s="218"/>
      <c r="C459" s="219"/>
      <c r="D459" s="191"/>
      <c r="E459" s="192"/>
      <c r="F459" s="193"/>
      <c r="G459" s="195"/>
      <c r="H459" s="198"/>
      <c r="I459" s="195"/>
      <c r="J459" s="201"/>
      <c r="K459" s="116"/>
      <c r="L459" s="117"/>
      <c r="M459" s="117"/>
      <c r="N459" s="117"/>
      <c r="O459" s="117"/>
      <c r="P459" s="117"/>
      <c r="Q459" s="117"/>
      <c r="R459" s="117"/>
      <c r="S459" s="117"/>
      <c r="T459" s="117"/>
      <c r="U459" s="117"/>
      <c r="V459" s="117"/>
      <c r="W459" s="117"/>
      <c r="X459" s="117"/>
      <c r="Y459" s="117"/>
      <c r="Z459" s="117"/>
      <c r="AA459" s="117"/>
      <c r="AB459" s="117"/>
      <c r="AC459" s="117"/>
      <c r="AD459" s="117"/>
      <c r="AE459" s="117"/>
      <c r="AF459" s="117"/>
      <c r="AG459" s="117"/>
      <c r="AH459" s="117"/>
      <c r="AI459" s="117"/>
      <c r="AJ459" s="117"/>
      <c r="AK459" s="117"/>
      <c r="AL459" s="117"/>
      <c r="AM459" s="117"/>
      <c r="AN459" s="117"/>
      <c r="AO459" s="117"/>
      <c r="AP459" s="117"/>
      <c r="AQ459" s="117"/>
    </row>
    <row r="460" spans="1:43" s="120" customFormat="1" ht="15" x14ac:dyDescent="0.25">
      <c r="A460" s="217"/>
      <c r="B460" s="218"/>
      <c r="C460" s="219"/>
      <c r="D460" s="191"/>
      <c r="E460" s="192"/>
      <c r="F460" s="193"/>
      <c r="G460" s="195"/>
      <c r="H460" s="198"/>
      <c r="I460" s="195"/>
      <c r="J460" s="201"/>
      <c r="K460" s="116"/>
      <c r="L460" s="117"/>
      <c r="M460" s="117"/>
      <c r="N460" s="117"/>
      <c r="O460" s="117"/>
      <c r="P460" s="117"/>
      <c r="Q460" s="117"/>
      <c r="R460" s="117"/>
      <c r="S460" s="117"/>
      <c r="T460" s="117"/>
      <c r="U460" s="117"/>
      <c r="V460" s="117"/>
      <c r="W460" s="117"/>
      <c r="X460" s="117"/>
      <c r="Y460" s="117"/>
      <c r="Z460" s="117"/>
      <c r="AA460" s="117"/>
      <c r="AB460" s="117"/>
      <c r="AC460" s="117"/>
      <c r="AD460" s="117"/>
      <c r="AE460" s="117"/>
      <c r="AF460" s="117"/>
      <c r="AG460" s="117"/>
      <c r="AH460" s="117"/>
      <c r="AI460" s="117"/>
      <c r="AJ460" s="117"/>
      <c r="AK460" s="117"/>
      <c r="AL460" s="117"/>
      <c r="AM460" s="117"/>
      <c r="AN460" s="117"/>
      <c r="AO460" s="117"/>
      <c r="AP460" s="117"/>
      <c r="AQ460" s="117"/>
    </row>
    <row r="461" spans="1:43" s="120" customFormat="1" ht="15" x14ac:dyDescent="0.25">
      <c r="A461" s="217"/>
      <c r="B461" s="218"/>
      <c r="C461" s="219"/>
      <c r="D461" s="191"/>
      <c r="E461" s="192"/>
      <c r="F461" s="193"/>
      <c r="G461" s="196"/>
      <c r="H461" s="199"/>
      <c r="I461" s="196"/>
      <c r="J461" s="202"/>
      <c r="K461" s="116"/>
      <c r="L461" s="117"/>
      <c r="M461" s="117"/>
      <c r="N461" s="117"/>
      <c r="O461" s="117"/>
      <c r="P461" s="117"/>
      <c r="Q461" s="117"/>
      <c r="R461" s="117"/>
      <c r="S461" s="117"/>
      <c r="T461" s="117"/>
      <c r="U461" s="117"/>
      <c r="V461" s="117"/>
      <c r="W461" s="117"/>
      <c r="X461" s="117"/>
      <c r="Y461" s="117"/>
      <c r="Z461" s="117"/>
      <c r="AA461" s="117"/>
      <c r="AB461" s="117"/>
      <c r="AC461" s="117"/>
      <c r="AD461" s="117"/>
      <c r="AE461" s="117"/>
      <c r="AF461" s="117"/>
      <c r="AG461" s="117"/>
      <c r="AH461" s="117"/>
      <c r="AI461" s="117"/>
      <c r="AJ461" s="117"/>
      <c r="AK461" s="117"/>
      <c r="AL461" s="117"/>
      <c r="AM461" s="117"/>
      <c r="AN461" s="117"/>
      <c r="AO461" s="117"/>
      <c r="AP461" s="117"/>
      <c r="AQ461" s="117"/>
    </row>
    <row r="462" spans="1:43" s="120" customFormat="1" ht="15" x14ac:dyDescent="0.25">
      <c r="A462" s="217"/>
      <c r="B462" s="218"/>
      <c r="C462" s="219"/>
      <c r="D462" s="191" t="s">
        <v>722</v>
      </c>
      <c r="E462" s="192" t="s">
        <v>548</v>
      </c>
      <c r="F462" s="193" t="s">
        <v>723</v>
      </c>
      <c r="G462" s="194"/>
      <c r="H462" s="197"/>
      <c r="I462" s="194"/>
      <c r="J462" s="200"/>
      <c r="K462" s="116"/>
      <c r="L462" s="117"/>
      <c r="M462" s="117"/>
      <c r="N462" s="117"/>
      <c r="O462" s="117"/>
      <c r="P462" s="117"/>
      <c r="Q462" s="117"/>
      <c r="R462" s="117"/>
      <c r="S462" s="117"/>
      <c r="T462" s="117"/>
      <c r="U462" s="117"/>
      <c r="V462" s="117"/>
      <c r="W462" s="117"/>
      <c r="X462" s="117"/>
      <c r="Y462" s="117"/>
      <c r="Z462" s="117"/>
      <c r="AA462" s="117"/>
      <c r="AB462" s="117"/>
      <c r="AC462" s="117"/>
      <c r="AD462" s="117"/>
      <c r="AE462" s="117"/>
      <c r="AF462" s="117"/>
      <c r="AG462" s="117"/>
      <c r="AH462" s="117"/>
      <c r="AI462" s="117"/>
      <c r="AJ462" s="117"/>
      <c r="AK462" s="117"/>
      <c r="AL462" s="117"/>
      <c r="AM462" s="117"/>
      <c r="AN462" s="117"/>
      <c r="AO462" s="117"/>
      <c r="AP462" s="117"/>
      <c r="AQ462" s="117"/>
    </row>
    <row r="463" spans="1:43" s="120" customFormat="1" ht="15" x14ac:dyDescent="0.25">
      <c r="A463" s="217"/>
      <c r="B463" s="218"/>
      <c r="C463" s="219"/>
      <c r="D463" s="191"/>
      <c r="E463" s="192"/>
      <c r="F463" s="193"/>
      <c r="G463" s="195"/>
      <c r="H463" s="198"/>
      <c r="I463" s="195"/>
      <c r="J463" s="201"/>
      <c r="K463" s="116"/>
      <c r="L463" s="117"/>
      <c r="M463" s="117"/>
      <c r="N463" s="117"/>
      <c r="O463" s="117"/>
      <c r="P463" s="117"/>
      <c r="Q463" s="117"/>
      <c r="R463" s="117"/>
      <c r="S463" s="117"/>
      <c r="T463" s="117"/>
      <c r="U463" s="117"/>
      <c r="V463" s="117"/>
      <c r="W463" s="117"/>
      <c r="X463" s="117"/>
      <c r="Y463" s="117"/>
      <c r="Z463" s="117"/>
      <c r="AA463" s="117"/>
      <c r="AB463" s="117"/>
      <c r="AC463" s="117"/>
      <c r="AD463" s="117"/>
      <c r="AE463" s="117"/>
      <c r="AF463" s="117"/>
      <c r="AG463" s="117"/>
      <c r="AH463" s="117"/>
      <c r="AI463" s="117"/>
      <c r="AJ463" s="117"/>
      <c r="AK463" s="117"/>
      <c r="AL463" s="117"/>
      <c r="AM463" s="117"/>
      <c r="AN463" s="117"/>
      <c r="AO463" s="117"/>
      <c r="AP463" s="117"/>
      <c r="AQ463" s="117"/>
    </row>
    <row r="464" spans="1:43" s="120" customFormat="1" ht="15" x14ac:dyDescent="0.25">
      <c r="A464" s="217"/>
      <c r="B464" s="218"/>
      <c r="C464" s="219"/>
      <c r="D464" s="191"/>
      <c r="E464" s="192"/>
      <c r="F464" s="193"/>
      <c r="G464" s="195"/>
      <c r="H464" s="198"/>
      <c r="I464" s="195"/>
      <c r="J464" s="201"/>
      <c r="K464" s="116"/>
      <c r="L464" s="117"/>
      <c r="M464" s="117"/>
      <c r="N464" s="117"/>
      <c r="O464" s="117"/>
      <c r="P464" s="117"/>
      <c r="Q464" s="117"/>
      <c r="R464" s="117"/>
      <c r="S464" s="117"/>
      <c r="T464" s="117"/>
      <c r="U464" s="117"/>
      <c r="V464" s="117"/>
      <c r="W464" s="117"/>
      <c r="X464" s="117"/>
      <c r="Y464" s="117"/>
      <c r="Z464" s="117"/>
      <c r="AA464" s="117"/>
      <c r="AB464" s="117"/>
      <c r="AC464" s="117"/>
      <c r="AD464" s="117"/>
      <c r="AE464" s="117"/>
      <c r="AF464" s="117"/>
      <c r="AG464" s="117"/>
      <c r="AH464" s="117"/>
      <c r="AI464" s="117"/>
      <c r="AJ464" s="117"/>
      <c r="AK464" s="117"/>
      <c r="AL464" s="117"/>
      <c r="AM464" s="117"/>
      <c r="AN464" s="117"/>
      <c r="AO464" s="117"/>
      <c r="AP464" s="117"/>
      <c r="AQ464" s="117"/>
    </row>
    <row r="465" spans="1:43" s="120" customFormat="1" ht="15" x14ac:dyDescent="0.25">
      <c r="A465" s="217"/>
      <c r="B465" s="218"/>
      <c r="C465" s="219"/>
      <c r="D465" s="191"/>
      <c r="E465" s="192"/>
      <c r="F465" s="193"/>
      <c r="G465" s="195"/>
      <c r="H465" s="198"/>
      <c r="I465" s="195"/>
      <c r="J465" s="201"/>
      <c r="K465" s="116"/>
      <c r="L465" s="117"/>
      <c r="M465" s="117"/>
      <c r="N465" s="117"/>
      <c r="O465" s="117"/>
      <c r="P465" s="117"/>
      <c r="Q465" s="117"/>
      <c r="R465" s="117"/>
      <c r="S465" s="117"/>
      <c r="T465" s="117"/>
      <c r="U465" s="117"/>
      <c r="V465" s="117"/>
      <c r="W465" s="117"/>
      <c r="X465" s="117"/>
      <c r="Y465" s="117"/>
      <c r="Z465" s="117"/>
      <c r="AA465" s="117"/>
      <c r="AB465" s="117"/>
      <c r="AC465" s="117"/>
      <c r="AD465" s="117"/>
      <c r="AE465" s="117"/>
      <c r="AF465" s="117"/>
      <c r="AG465" s="117"/>
      <c r="AH465" s="117"/>
      <c r="AI465" s="117"/>
      <c r="AJ465" s="117"/>
      <c r="AK465" s="117"/>
      <c r="AL465" s="117"/>
      <c r="AM465" s="117"/>
      <c r="AN465" s="117"/>
      <c r="AO465" s="117"/>
      <c r="AP465" s="117"/>
      <c r="AQ465" s="117"/>
    </row>
    <row r="466" spans="1:43" s="120" customFormat="1" ht="15" x14ac:dyDescent="0.25">
      <c r="A466" s="217"/>
      <c r="B466" s="218"/>
      <c r="C466" s="219"/>
      <c r="D466" s="191"/>
      <c r="E466" s="192"/>
      <c r="F466" s="193"/>
      <c r="G466" s="195"/>
      <c r="H466" s="198"/>
      <c r="I466" s="195"/>
      <c r="J466" s="201"/>
      <c r="K466" s="116"/>
      <c r="L466" s="117"/>
      <c r="M466" s="117"/>
      <c r="N466" s="117"/>
      <c r="O466" s="117"/>
      <c r="P466" s="117"/>
      <c r="Q466" s="117"/>
      <c r="R466" s="117"/>
      <c r="S466" s="117"/>
      <c r="T466" s="117"/>
      <c r="U466" s="117"/>
      <c r="V466" s="117"/>
      <c r="W466" s="117"/>
      <c r="X466" s="117"/>
      <c r="Y466" s="117"/>
      <c r="Z466" s="117"/>
      <c r="AA466" s="117"/>
      <c r="AB466" s="117"/>
      <c r="AC466" s="117"/>
      <c r="AD466" s="117"/>
      <c r="AE466" s="117"/>
      <c r="AF466" s="117"/>
      <c r="AG466" s="117"/>
      <c r="AH466" s="117"/>
      <c r="AI466" s="117"/>
      <c r="AJ466" s="117"/>
      <c r="AK466" s="117"/>
      <c r="AL466" s="117"/>
      <c r="AM466" s="117"/>
      <c r="AN466" s="117"/>
      <c r="AO466" s="117"/>
      <c r="AP466" s="117"/>
      <c r="AQ466" s="117"/>
    </row>
    <row r="467" spans="1:43" s="120" customFormat="1" ht="15" x14ac:dyDescent="0.25">
      <c r="A467" s="217"/>
      <c r="B467" s="218"/>
      <c r="C467" s="219"/>
      <c r="D467" s="191"/>
      <c r="E467" s="192"/>
      <c r="F467" s="193"/>
      <c r="G467" s="195"/>
      <c r="H467" s="198"/>
      <c r="I467" s="195"/>
      <c r="J467" s="201"/>
      <c r="K467" s="116"/>
      <c r="L467" s="117"/>
      <c r="M467" s="117"/>
      <c r="N467" s="117"/>
      <c r="O467" s="117"/>
      <c r="P467" s="117"/>
      <c r="Q467" s="117"/>
      <c r="R467" s="117"/>
      <c r="S467" s="117"/>
      <c r="T467" s="117"/>
      <c r="U467" s="117"/>
      <c r="V467" s="117"/>
      <c r="W467" s="117"/>
      <c r="X467" s="117"/>
      <c r="Y467" s="117"/>
      <c r="Z467" s="117"/>
      <c r="AA467" s="117"/>
      <c r="AB467" s="117"/>
      <c r="AC467" s="117"/>
      <c r="AD467" s="117"/>
      <c r="AE467" s="117"/>
      <c r="AF467" s="117"/>
      <c r="AG467" s="117"/>
      <c r="AH467" s="117"/>
      <c r="AI467" s="117"/>
      <c r="AJ467" s="117"/>
      <c r="AK467" s="117"/>
      <c r="AL467" s="117"/>
      <c r="AM467" s="117"/>
      <c r="AN467" s="117"/>
      <c r="AO467" s="117"/>
      <c r="AP467" s="117"/>
      <c r="AQ467" s="117"/>
    </row>
    <row r="468" spans="1:43" s="120" customFormat="1" ht="15" x14ac:dyDescent="0.25">
      <c r="A468" s="217"/>
      <c r="B468" s="218"/>
      <c r="C468" s="219"/>
      <c r="D468" s="191"/>
      <c r="E468" s="192"/>
      <c r="F468" s="193"/>
      <c r="G468" s="195"/>
      <c r="H468" s="198"/>
      <c r="I468" s="195"/>
      <c r="J468" s="201"/>
      <c r="K468" s="116"/>
      <c r="L468" s="117"/>
      <c r="M468" s="117"/>
      <c r="N468" s="117"/>
      <c r="O468" s="117"/>
      <c r="P468" s="117"/>
      <c r="Q468" s="117"/>
      <c r="R468" s="117"/>
      <c r="S468" s="117"/>
      <c r="T468" s="117"/>
      <c r="U468" s="117"/>
      <c r="V468" s="117"/>
      <c r="W468" s="117"/>
      <c r="X468" s="117"/>
      <c r="Y468" s="117"/>
      <c r="Z468" s="117"/>
      <c r="AA468" s="117"/>
      <c r="AB468" s="117"/>
      <c r="AC468" s="117"/>
      <c r="AD468" s="117"/>
      <c r="AE468" s="117"/>
      <c r="AF468" s="117"/>
      <c r="AG468" s="117"/>
      <c r="AH468" s="117"/>
      <c r="AI468" s="117"/>
      <c r="AJ468" s="117"/>
      <c r="AK468" s="117"/>
      <c r="AL468" s="117"/>
      <c r="AM468" s="117"/>
      <c r="AN468" s="117"/>
      <c r="AO468" s="117"/>
      <c r="AP468" s="117"/>
      <c r="AQ468" s="117"/>
    </row>
    <row r="469" spans="1:43" s="120" customFormat="1" ht="15" x14ac:dyDescent="0.25">
      <c r="A469" s="217"/>
      <c r="B469" s="218"/>
      <c r="C469" s="219"/>
      <c r="D469" s="191"/>
      <c r="E469" s="192"/>
      <c r="F469" s="193"/>
      <c r="G469" s="196"/>
      <c r="H469" s="199"/>
      <c r="I469" s="196"/>
      <c r="J469" s="202"/>
      <c r="K469" s="116"/>
      <c r="L469" s="117"/>
      <c r="M469" s="117"/>
      <c r="N469" s="117"/>
      <c r="O469" s="117"/>
      <c r="P469" s="117"/>
      <c r="Q469" s="117"/>
      <c r="R469" s="117"/>
      <c r="S469" s="117"/>
      <c r="T469" s="117"/>
      <c r="U469" s="117"/>
      <c r="V469" s="117"/>
      <c r="W469" s="117"/>
      <c r="X469" s="117"/>
      <c r="Y469" s="117"/>
      <c r="Z469" s="117"/>
      <c r="AA469" s="117"/>
      <c r="AB469" s="117"/>
      <c r="AC469" s="117"/>
      <c r="AD469" s="117"/>
      <c r="AE469" s="117"/>
      <c r="AF469" s="117"/>
      <c r="AG469" s="117"/>
      <c r="AH469" s="117"/>
      <c r="AI469" s="117"/>
      <c r="AJ469" s="117"/>
      <c r="AK469" s="117"/>
      <c r="AL469" s="117"/>
      <c r="AM469" s="117"/>
      <c r="AN469" s="117"/>
      <c r="AO469" s="117"/>
      <c r="AP469" s="117"/>
      <c r="AQ469" s="117"/>
    </row>
    <row r="470" spans="1:43" s="120" customFormat="1" ht="15" x14ac:dyDescent="0.25">
      <c r="A470" s="217"/>
      <c r="B470" s="218"/>
      <c r="C470" s="219"/>
      <c r="D470" s="191" t="s">
        <v>724</v>
      </c>
      <c r="E470" s="192" t="s">
        <v>725</v>
      </c>
      <c r="F470" s="193" t="s">
        <v>726</v>
      </c>
      <c r="G470" s="194"/>
      <c r="H470" s="197"/>
      <c r="I470" s="194"/>
      <c r="J470" s="200"/>
      <c r="K470" s="116"/>
      <c r="L470" s="117"/>
      <c r="M470" s="117"/>
      <c r="N470" s="117"/>
      <c r="O470" s="117"/>
      <c r="P470" s="117"/>
      <c r="Q470" s="117"/>
      <c r="R470" s="117"/>
      <c r="S470" s="117"/>
      <c r="T470" s="117"/>
      <c r="U470" s="117"/>
      <c r="V470" s="117"/>
      <c r="W470" s="117"/>
      <c r="X470" s="117"/>
      <c r="Y470" s="117"/>
      <c r="Z470" s="117"/>
      <c r="AA470" s="117"/>
      <c r="AB470" s="117"/>
      <c r="AC470" s="117"/>
      <c r="AD470" s="117"/>
      <c r="AE470" s="117"/>
      <c r="AF470" s="117"/>
      <c r="AG470" s="117"/>
      <c r="AH470" s="117"/>
      <c r="AI470" s="117"/>
      <c r="AJ470" s="117"/>
      <c r="AK470" s="117"/>
      <c r="AL470" s="117"/>
      <c r="AM470" s="117"/>
      <c r="AN470" s="117"/>
      <c r="AO470" s="117"/>
      <c r="AP470" s="117"/>
      <c r="AQ470" s="117"/>
    </row>
    <row r="471" spans="1:43" s="120" customFormat="1" ht="15" x14ac:dyDescent="0.25">
      <c r="A471" s="217"/>
      <c r="B471" s="218"/>
      <c r="C471" s="219"/>
      <c r="D471" s="191"/>
      <c r="E471" s="192"/>
      <c r="F471" s="193"/>
      <c r="G471" s="195"/>
      <c r="H471" s="198"/>
      <c r="I471" s="195"/>
      <c r="J471" s="201"/>
      <c r="K471" s="116"/>
      <c r="L471" s="117"/>
      <c r="M471" s="117"/>
      <c r="N471" s="117"/>
      <c r="O471" s="117"/>
      <c r="P471" s="117"/>
      <c r="Q471" s="117"/>
      <c r="R471" s="117"/>
      <c r="S471" s="117"/>
      <c r="T471" s="117"/>
      <c r="U471" s="117"/>
      <c r="V471" s="117"/>
      <c r="W471" s="117"/>
      <c r="X471" s="117"/>
      <c r="Y471" s="117"/>
      <c r="Z471" s="117"/>
      <c r="AA471" s="117"/>
      <c r="AB471" s="117"/>
      <c r="AC471" s="117"/>
      <c r="AD471" s="117"/>
      <c r="AE471" s="117"/>
      <c r="AF471" s="117"/>
      <c r="AG471" s="117"/>
      <c r="AH471" s="117"/>
      <c r="AI471" s="117"/>
      <c r="AJ471" s="117"/>
      <c r="AK471" s="117"/>
      <c r="AL471" s="117"/>
      <c r="AM471" s="117"/>
      <c r="AN471" s="117"/>
      <c r="AO471" s="117"/>
      <c r="AP471" s="117"/>
      <c r="AQ471" s="117"/>
    </row>
    <row r="472" spans="1:43" s="120" customFormat="1" ht="15" x14ac:dyDescent="0.25">
      <c r="A472" s="217"/>
      <c r="B472" s="218"/>
      <c r="C472" s="219"/>
      <c r="D472" s="191"/>
      <c r="E472" s="192"/>
      <c r="F472" s="193"/>
      <c r="G472" s="195"/>
      <c r="H472" s="198"/>
      <c r="I472" s="195"/>
      <c r="J472" s="201"/>
      <c r="K472" s="116"/>
      <c r="L472" s="117"/>
      <c r="M472" s="117"/>
      <c r="N472" s="117"/>
      <c r="O472" s="117"/>
      <c r="P472" s="117"/>
      <c r="Q472" s="117"/>
      <c r="R472" s="117"/>
      <c r="S472" s="117"/>
      <c r="T472" s="117"/>
      <c r="U472" s="117"/>
      <c r="V472" s="117"/>
      <c r="W472" s="117"/>
      <c r="X472" s="117"/>
      <c r="Y472" s="117"/>
      <c r="Z472" s="117"/>
      <c r="AA472" s="117"/>
      <c r="AB472" s="117"/>
      <c r="AC472" s="117"/>
      <c r="AD472" s="117"/>
      <c r="AE472" s="117"/>
      <c r="AF472" s="117"/>
      <c r="AG472" s="117"/>
      <c r="AH472" s="117"/>
      <c r="AI472" s="117"/>
      <c r="AJ472" s="117"/>
      <c r="AK472" s="117"/>
      <c r="AL472" s="117"/>
      <c r="AM472" s="117"/>
      <c r="AN472" s="117"/>
      <c r="AO472" s="117"/>
      <c r="AP472" s="117"/>
      <c r="AQ472" s="117"/>
    </row>
    <row r="473" spans="1:43" s="120" customFormat="1" ht="15" x14ac:dyDescent="0.25">
      <c r="A473" s="217"/>
      <c r="B473" s="218"/>
      <c r="C473" s="219"/>
      <c r="D473" s="191"/>
      <c r="E473" s="192"/>
      <c r="F473" s="193"/>
      <c r="G473" s="195"/>
      <c r="H473" s="198"/>
      <c r="I473" s="195"/>
      <c r="J473" s="201"/>
      <c r="K473" s="116"/>
      <c r="L473" s="117"/>
      <c r="M473" s="117"/>
      <c r="N473" s="117"/>
      <c r="O473" s="117"/>
      <c r="P473" s="117"/>
      <c r="Q473" s="117"/>
      <c r="R473" s="117"/>
      <c r="S473" s="117"/>
      <c r="T473" s="117"/>
      <c r="U473" s="117"/>
      <c r="V473" s="117"/>
      <c r="W473" s="117"/>
      <c r="X473" s="117"/>
      <c r="Y473" s="117"/>
      <c r="Z473" s="117"/>
      <c r="AA473" s="117"/>
      <c r="AB473" s="117"/>
      <c r="AC473" s="117"/>
      <c r="AD473" s="117"/>
      <c r="AE473" s="117"/>
      <c r="AF473" s="117"/>
      <c r="AG473" s="117"/>
      <c r="AH473" s="117"/>
      <c r="AI473" s="117"/>
      <c r="AJ473" s="117"/>
      <c r="AK473" s="117"/>
      <c r="AL473" s="117"/>
      <c r="AM473" s="117"/>
      <c r="AN473" s="117"/>
      <c r="AO473" s="117"/>
      <c r="AP473" s="117"/>
      <c r="AQ473" s="117"/>
    </row>
    <row r="474" spans="1:43" s="120" customFormat="1" ht="15" x14ac:dyDescent="0.25">
      <c r="A474" s="217"/>
      <c r="B474" s="218"/>
      <c r="C474" s="219"/>
      <c r="D474" s="191"/>
      <c r="E474" s="192"/>
      <c r="F474" s="193"/>
      <c r="G474" s="195"/>
      <c r="H474" s="198"/>
      <c r="I474" s="195"/>
      <c r="J474" s="201"/>
      <c r="K474" s="116"/>
      <c r="L474" s="117"/>
      <c r="M474" s="117"/>
      <c r="N474" s="117"/>
      <c r="O474" s="117"/>
      <c r="P474" s="117"/>
      <c r="Q474" s="117"/>
      <c r="R474" s="117"/>
      <c r="S474" s="117"/>
      <c r="T474" s="117"/>
      <c r="U474" s="117"/>
      <c r="V474" s="117"/>
      <c r="W474" s="117"/>
      <c r="X474" s="117"/>
      <c r="Y474" s="117"/>
      <c r="Z474" s="117"/>
      <c r="AA474" s="117"/>
      <c r="AB474" s="117"/>
      <c r="AC474" s="117"/>
      <c r="AD474" s="117"/>
      <c r="AE474" s="117"/>
      <c r="AF474" s="117"/>
      <c r="AG474" s="117"/>
      <c r="AH474" s="117"/>
      <c r="AI474" s="117"/>
      <c r="AJ474" s="117"/>
      <c r="AK474" s="117"/>
      <c r="AL474" s="117"/>
      <c r="AM474" s="117"/>
      <c r="AN474" s="117"/>
      <c r="AO474" s="117"/>
      <c r="AP474" s="117"/>
      <c r="AQ474" s="117"/>
    </row>
    <row r="475" spans="1:43" s="120" customFormat="1" ht="15" x14ac:dyDescent="0.25">
      <c r="A475" s="217"/>
      <c r="B475" s="218"/>
      <c r="C475" s="219"/>
      <c r="D475" s="191"/>
      <c r="E475" s="192"/>
      <c r="F475" s="193"/>
      <c r="G475" s="195"/>
      <c r="H475" s="198"/>
      <c r="I475" s="195"/>
      <c r="J475" s="201"/>
      <c r="K475" s="116"/>
      <c r="L475" s="117"/>
      <c r="M475" s="117"/>
      <c r="N475" s="117"/>
      <c r="O475" s="117"/>
      <c r="P475" s="117"/>
      <c r="Q475" s="117"/>
      <c r="R475" s="117"/>
      <c r="S475" s="117"/>
      <c r="T475" s="117"/>
      <c r="U475" s="117"/>
      <c r="V475" s="117"/>
      <c r="W475" s="117"/>
      <c r="X475" s="117"/>
      <c r="Y475" s="117"/>
      <c r="Z475" s="117"/>
      <c r="AA475" s="117"/>
      <c r="AB475" s="117"/>
      <c r="AC475" s="117"/>
      <c r="AD475" s="117"/>
      <c r="AE475" s="117"/>
      <c r="AF475" s="117"/>
      <c r="AG475" s="117"/>
      <c r="AH475" s="117"/>
      <c r="AI475" s="117"/>
      <c r="AJ475" s="117"/>
      <c r="AK475" s="117"/>
      <c r="AL475" s="117"/>
      <c r="AM475" s="117"/>
      <c r="AN475" s="117"/>
      <c r="AO475" s="117"/>
      <c r="AP475" s="117"/>
      <c r="AQ475" s="117"/>
    </row>
    <row r="476" spans="1:43" s="120" customFormat="1" ht="15" x14ac:dyDescent="0.25">
      <c r="A476" s="217"/>
      <c r="B476" s="218"/>
      <c r="C476" s="219"/>
      <c r="D476" s="191"/>
      <c r="E476" s="192"/>
      <c r="F476" s="193"/>
      <c r="G476" s="195"/>
      <c r="H476" s="198"/>
      <c r="I476" s="195"/>
      <c r="J476" s="201"/>
      <c r="K476" s="116"/>
      <c r="L476" s="117"/>
      <c r="M476" s="117"/>
      <c r="N476" s="117"/>
      <c r="O476" s="117"/>
      <c r="P476" s="117"/>
      <c r="Q476" s="117"/>
      <c r="R476" s="117"/>
      <c r="S476" s="117"/>
      <c r="T476" s="117"/>
      <c r="U476" s="117"/>
      <c r="V476" s="117"/>
      <c r="W476" s="117"/>
      <c r="X476" s="117"/>
      <c r="Y476" s="117"/>
      <c r="Z476" s="117"/>
      <c r="AA476" s="117"/>
      <c r="AB476" s="117"/>
      <c r="AC476" s="117"/>
      <c r="AD476" s="117"/>
      <c r="AE476" s="117"/>
      <c r="AF476" s="117"/>
      <c r="AG476" s="117"/>
      <c r="AH476" s="117"/>
      <c r="AI476" s="117"/>
      <c r="AJ476" s="117"/>
      <c r="AK476" s="117"/>
      <c r="AL476" s="117"/>
      <c r="AM476" s="117"/>
      <c r="AN476" s="117"/>
      <c r="AO476" s="117"/>
      <c r="AP476" s="117"/>
      <c r="AQ476" s="117"/>
    </row>
    <row r="477" spans="1:43" s="120" customFormat="1" ht="15" x14ac:dyDescent="0.25">
      <c r="A477" s="217"/>
      <c r="B477" s="218"/>
      <c r="C477" s="219"/>
      <c r="D477" s="191"/>
      <c r="E477" s="192"/>
      <c r="F477" s="193"/>
      <c r="G477" s="195"/>
      <c r="H477" s="198"/>
      <c r="I477" s="195"/>
      <c r="J477" s="201"/>
      <c r="K477" s="116"/>
      <c r="L477" s="117"/>
      <c r="M477" s="117"/>
      <c r="N477" s="117"/>
      <c r="O477" s="117"/>
      <c r="P477" s="117"/>
      <c r="Q477" s="117"/>
      <c r="R477" s="117"/>
      <c r="S477" s="117"/>
      <c r="T477" s="117"/>
      <c r="U477" s="117"/>
      <c r="V477" s="117"/>
      <c r="W477" s="117"/>
      <c r="X477" s="117"/>
      <c r="Y477" s="117"/>
      <c r="Z477" s="117"/>
      <c r="AA477" s="117"/>
      <c r="AB477" s="117"/>
      <c r="AC477" s="117"/>
      <c r="AD477" s="117"/>
      <c r="AE477" s="117"/>
      <c r="AF477" s="117"/>
      <c r="AG477" s="117"/>
      <c r="AH477" s="117"/>
      <c r="AI477" s="117"/>
      <c r="AJ477" s="117"/>
      <c r="AK477" s="117"/>
      <c r="AL477" s="117"/>
      <c r="AM477" s="117"/>
      <c r="AN477" s="117"/>
      <c r="AO477" s="117"/>
      <c r="AP477" s="117"/>
      <c r="AQ477" s="117"/>
    </row>
    <row r="478" spans="1:43" s="120" customFormat="1" ht="15" x14ac:dyDescent="0.25">
      <c r="A478" s="217"/>
      <c r="B478" s="218"/>
      <c r="C478" s="219"/>
      <c r="D478" s="191"/>
      <c r="E478" s="192"/>
      <c r="F478" s="193"/>
      <c r="G478" s="195"/>
      <c r="H478" s="198"/>
      <c r="I478" s="195"/>
      <c r="J478" s="201"/>
      <c r="K478" s="116"/>
      <c r="L478" s="117"/>
      <c r="M478" s="117"/>
      <c r="N478" s="117"/>
      <c r="O478" s="117"/>
      <c r="P478" s="117"/>
      <c r="Q478" s="117"/>
      <c r="R478" s="117"/>
      <c r="S478" s="117"/>
      <c r="T478" s="117"/>
      <c r="U478" s="117"/>
      <c r="V478" s="117"/>
      <c r="W478" s="117"/>
      <c r="X478" s="117"/>
      <c r="Y478" s="117"/>
      <c r="Z478" s="117"/>
      <c r="AA478" s="117"/>
      <c r="AB478" s="117"/>
      <c r="AC478" s="117"/>
      <c r="AD478" s="117"/>
      <c r="AE478" s="117"/>
      <c r="AF478" s="117"/>
      <c r="AG478" s="117"/>
      <c r="AH478" s="117"/>
      <c r="AI478" s="117"/>
      <c r="AJ478" s="117"/>
      <c r="AK478" s="117"/>
      <c r="AL478" s="117"/>
      <c r="AM478" s="117"/>
      <c r="AN478" s="117"/>
      <c r="AO478" s="117"/>
      <c r="AP478" s="117"/>
      <c r="AQ478" s="117"/>
    </row>
    <row r="479" spans="1:43" s="120" customFormat="1" ht="38.25" customHeight="1" x14ac:dyDescent="0.25">
      <c r="A479" s="217"/>
      <c r="B479" s="218"/>
      <c r="C479" s="219"/>
      <c r="D479" s="191"/>
      <c r="E479" s="192"/>
      <c r="F479" s="193"/>
      <c r="G479" s="196"/>
      <c r="H479" s="199"/>
      <c r="I479" s="196"/>
      <c r="J479" s="202"/>
      <c r="K479" s="116"/>
      <c r="L479" s="117"/>
      <c r="M479" s="117"/>
      <c r="N479" s="117"/>
      <c r="O479" s="117"/>
      <c r="P479" s="117"/>
      <c r="Q479" s="117"/>
      <c r="R479" s="117"/>
      <c r="S479" s="117"/>
      <c r="T479" s="117"/>
      <c r="U479" s="117"/>
      <c r="V479" s="117"/>
      <c r="W479" s="117"/>
      <c r="X479" s="117"/>
      <c r="Y479" s="117"/>
      <c r="Z479" s="117"/>
      <c r="AA479" s="117"/>
      <c r="AB479" s="117"/>
      <c r="AC479" s="117"/>
      <c r="AD479" s="117"/>
      <c r="AE479" s="117"/>
      <c r="AF479" s="117"/>
      <c r="AG479" s="117"/>
      <c r="AH479" s="117"/>
      <c r="AI479" s="117"/>
      <c r="AJ479" s="117"/>
      <c r="AK479" s="117"/>
      <c r="AL479" s="117"/>
      <c r="AM479" s="117"/>
      <c r="AN479" s="117"/>
      <c r="AO479" s="117"/>
      <c r="AP479" s="117"/>
      <c r="AQ479" s="117"/>
    </row>
    <row r="480" spans="1:43" s="120" customFormat="1" ht="15" x14ac:dyDescent="0.25">
      <c r="A480" s="217"/>
      <c r="B480" s="218"/>
      <c r="C480" s="219"/>
      <c r="D480" s="228" t="s">
        <v>727</v>
      </c>
      <c r="E480" s="192" t="s">
        <v>728</v>
      </c>
      <c r="F480" s="193"/>
      <c r="G480" s="194"/>
      <c r="H480" s="197"/>
      <c r="I480" s="194"/>
      <c r="J480" s="200"/>
      <c r="K480" s="116"/>
      <c r="L480" s="117"/>
      <c r="M480" s="117"/>
      <c r="N480" s="117"/>
      <c r="O480" s="117"/>
      <c r="P480" s="117"/>
      <c r="Q480" s="117"/>
      <c r="R480" s="117"/>
      <c r="S480" s="117"/>
      <c r="T480" s="117"/>
      <c r="U480" s="117"/>
      <c r="V480" s="117"/>
      <c r="W480" s="117"/>
      <c r="X480" s="117"/>
      <c r="Y480" s="117"/>
      <c r="Z480" s="117"/>
      <c r="AA480" s="117"/>
      <c r="AB480" s="117"/>
      <c r="AC480" s="117"/>
      <c r="AD480" s="117"/>
      <c r="AE480" s="117"/>
      <c r="AF480" s="117"/>
      <c r="AG480" s="117"/>
      <c r="AH480" s="117"/>
      <c r="AI480" s="117"/>
      <c r="AJ480" s="117"/>
      <c r="AK480" s="117"/>
      <c r="AL480" s="117"/>
      <c r="AM480" s="117"/>
      <c r="AN480" s="117"/>
      <c r="AO480" s="117"/>
      <c r="AP480" s="117"/>
      <c r="AQ480" s="117"/>
    </row>
    <row r="481" spans="1:43" s="120" customFormat="1" ht="15" x14ac:dyDescent="0.25">
      <c r="A481" s="217"/>
      <c r="B481" s="218"/>
      <c r="C481" s="219"/>
      <c r="D481" s="229"/>
      <c r="E481" s="230"/>
      <c r="F481" s="193"/>
      <c r="G481" s="195"/>
      <c r="H481" s="198"/>
      <c r="I481" s="195"/>
      <c r="J481" s="201"/>
      <c r="K481" s="116"/>
      <c r="L481" s="117"/>
      <c r="M481" s="117"/>
      <c r="N481" s="117"/>
      <c r="O481" s="117"/>
      <c r="P481" s="117"/>
      <c r="Q481" s="117"/>
      <c r="R481" s="117"/>
      <c r="S481" s="117"/>
      <c r="T481" s="117"/>
      <c r="U481" s="117"/>
      <c r="V481" s="117"/>
      <c r="W481" s="117"/>
      <c r="X481" s="117"/>
      <c r="Y481" s="117"/>
      <c r="Z481" s="117"/>
      <c r="AA481" s="117"/>
      <c r="AB481" s="117"/>
      <c r="AC481" s="117"/>
      <c r="AD481" s="117"/>
      <c r="AE481" s="117"/>
      <c r="AF481" s="117"/>
      <c r="AG481" s="117"/>
      <c r="AH481" s="117"/>
      <c r="AI481" s="117"/>
      <c r="AJ481" s="117"/>
      <c r="AK481" s="117"/>
      <c r="AL481" s="117"/>
      <c r="AM481" s="117"/>
      <c r="AN481" s="117"/>
      <c r="AO481" s="117"/>
      <c r="AP481" s="117"/>
      <c r="AQ481" s="117"/>
    </row>
    <row r="482" spans="1:43" s="120" customFormat="1" ht="48.75" customHeight="1" x14ac:dyDescent="0.25">
      <c r="A482" s="220"/>
      <c r="B482" s="221"/>
      <c r="C482" s="222"/>
      <c r="D482" s="229"/>
      <c r="E482" s="230"/>
      <c r="F482" s="193"/>
      <c r="G482" s="196"/>
      <c r="H482" s="199"/>
      <c r="I482" s="196"/>
      <c r="J482" s="202"/>
      <c r="K482" s="116"/>
      <c r="L482" s="117"/>
      <c r="M482" s="117"/>
      <c r="N482" s="117"/>
      <c r="O482" s="117"/>
      <c r="P482" s="117"/>
      <c r="Q482" s="117"/>
      <c r="R482" s="117"/>
      <c r="S482" s="117"/>
      <c r="T482" s="117"/>
      <c r="U482" s="117"/>
      <c r="V482" s="117"/>
      <c r="W482" s="117"/>
      <c r="X482" s="117"/>
      <c r="Y482" s="117"/>
      <c r="Z482" s="117"/>
      <c r="AA482" s="117"/>
      <c r="AB482" s="117"/>
      <c r="AC482" s="117"/>
      <c r="AD482" s="117"/>
      <c r="AE482" s="117"/>
      <c r="AF482" s="117"/>
      <c r="AG482" s="117"/>
      <c r="AH482" s="117"/>
      <c r="AI482" s="117"/>
      <c r="AJ482" s="117"/>
      <c r="AK482" s="117"/>
      <c r="AL482" s="117"/>
      <c r="AM482" s="117"/>
      <c r="AN482" s="117"/>
      <c r="AO482" s="117"/>
      <c r="AP482" s="117"/>
      <c r="AQ482" s="117"/>
    </row>
    <row r="483" spans="1:43" s="118" customFormat="1" ht="15" x14ac:dyDescent="0.25">
      <c r="A483" s="234"/>
      <c r="B483" s="235"/>
      <c r="C483" s="204" t="s">
        <v>729</v>
      </c>
      <c r="D483" s="205" t="s">
        <v>730</v>
      </c>
      <c r="E483" s="205"/>
      <c r="F483" s="223" t="s">
        <v>731</v>
      </c>
      <c r="G483" s="224"/>
      <c r="H483" s="226"/>
      <c r="I483" s="224"/>
      <c r="J483" s="200"/>
      <c r="K483" s="116"/>
      <c r="L483" s="117"/>
      <c r="M483" s="117"/>
      <c r="N483" s="117"/>
      <c r="O483" s="117"/>
      <c r="P483" s="117"/>
      <c r="Q483" s="117"/>
      <c r="R483" s="117"/>
      <c r="S483" s="117"/>
      <c r="T483" s="117"/>
      <c r="U483" s="117"/>
      <c r="V483" s="117"/>
      <c r="W483" s="117"/>
      <c r="X483" s="117"/>
      <c r="Y483" s="117"/>
      <c r="Z483" s="117"/>
      <c r="AA483" s="117"/>
      <c r="AB483" s="117"/>
      <c r="AC483" s="117"/>
      <c r="AD483" s="117"/>
      <c r="AE483" s="117"/>
      <c r="AF483" s="117"/>
      <c r="AG483" s="117"/>
      <c r="AH483" s="117"/>
      <c r="AI483" s="117"/>
      <c r="AJ483" s="117"/>
      <c r="AK483" s="117"/>
      <c r="AL483" s="117"/>
      <c r="AM483" s="117"/>
      <c r="AN483" s="117"/>
      <c r="AO483" s="117"/>
      <c r="AP483" s="117"/>
      <c r="AQ483" s="117"/>
    </row>
    <row r="484" spans="1:43" s="118" customFormat="1" ht="155.25" customHeight="1" x14ac:dyDescent="0.25">
      <c r="A484" s="238"/>
      <c r="B484" s="239"/>
      <c r="C484" s="204"/>
      <c r="D484" s="205"/>
      <c r="E484" s="205"/>
      <c r="F484" s="223"/>
      <c r="G484" s="225"/>
      <c r="H484" s="227"/>
      <c r="I484" s="225"/>
      <c r="J484" s="202"/>
      <c r="K484" s="116"/>
      <c r="L484" s="117"/>
      <c r="M484" s="117"/>
      <c r="N484" s="117"/>
      <c r="O484" s="117"/>
      <c r="P484" s="117"/>
      <c r="Q484" s="117"/>
      <c r="R484" s="117"/>
      <c r="S484" s="117"/>
      <c r="T484" s="117"/>
      <c r="U484" s="117"/>
      <c r="V484" s="117"/>
      <c r="W484" s="117"/>
      <c r="X484" s="117"/>
      <c r="Y484" s="117"/>
      <c r="Z484" s="117"/>
      <c r="AA484" s="117"/>
      <c r="AB484" s="117"/>
      <c r="AC484" s="117"/>
      <c r="AD484" s="117"/>
      <c r="AE484" s="117"/>
      <c r="AF484" s="117"/>
      <c r="AG484" s="117"/>
      <c r="AH484" s="117"/>
      <c r="AI484" s="117"/>
      <c r="AJ484" s="117"/>
      <c r="AK484" s="117"/>
      <c r="AL484" s="117"/>
      <c r="AM484" s="117"/>
      <c r="AN484" s="117"/>
      <c r="AO484" s="117"/>
      <c r="AP484" s="117"/>
      <c r="AQ484" s="117"/>
    </row>
    <row r="485" spans="1:43" s="120" customFormat="1" ht="15" x14ac:dyDescent="0.25">
      <c r="A485" s="214"/>
      <c r="B485" s="215"/>
      <c r="C485" s="216"/>
      <c r="D485" s="191" t="s">
        <v>732</v>
      </c>
      <c r="E485" s="192" t="s">
        <v>733</v>
      </c>
      <c r="F485" s="193" t="s">
        <v>734</v>
      </c>
      <c r="G485" s="194"/>
      <c r="H485" s="197"/>
      <c r="I485" s="194"/>
      <c r="J485" s="200"/>
      <c r="K485" s="116"/>
      <c r="L485" s="117"/>
      <c r="M485" s="117"/>
      <c r="N485" s="117"/>
      <c r="O485" s="117"/>
      <c r="P485" s="117"/>
      <c r="Q485" s="117"/>
      <c r="R485" s="117"/>
      <c r="S485" s="117"/>
      <c r="T485" s="117"/>
      <c r="U485" s="117"/>
      <c r="V485" s="117"/>
      <c r="W485" s="117"/>
      <c r="X485" s="117"/>
      <c r="Y485" s="117"/>
      <c r="Z485" s="117"/>
      <c r="AA485" s="117"/>
      <c r="AB485" s="117"/>
      <c r="AC485" s="117"/>
      <c r="AD485" s="117"/>
      <c r="AE485" s="117"/>
      <c r="AF485" s="117"/>
      <c r="AG485" s="117"/>
      <c r="AH485" s="117"/>
      <c r="AI485" s="117"/>
      <c r="AJ485" s="117"/>
      <c r="AK485" s="117"/>
      <c r="AL485" s="117"/>
      <c r="AM485" s="117"/>
      <c r="AN485" s="117"/>
      <c r="AO485" s="117"/>
      <c r="AP485" s="117"/>
      <c r="AQ485" s="117"/>
    </row>
    <row r="486" spans="1:43" s="120" customFormat="1" ht="15" x14ac:dyDescent="0.25">
      <c r="A486" s="217"/>
      <c r="B486" s="218"/>
      <c r="C486" s="219"/>
      <c r="D486" s="191"/>
      <c r="E486" s="192"/>
      <c r="F486" s="193"/>
      <c r="G486" s="195"/>
      <c r="H486" s="198"/>
      <c r="I486" s="195"/>
      <c r="J486" s="201"/>
      <c r="K486" s="116"/>
      <c r="L486" s="117"/>
      <c r="M486" s="117"/>
      <c r="N486" s="117"/>
      <c r="O486" s="117"/>
      <c r="P486" s="117"/>
      <c r="Q486" s="117"/>
      <c r="R486" s="117"/>
      <c r="S486" s="117"/>
      <c r="T486" s="117"/>
      <c r="U486" s="117"/>
      <c r="V486" s="117"/>
      <c r="W486" s="117"/>
      <c r="X486" s="117"/>
      <c r="Y486" s="117"/>
      <c r="Z486" s="117"/>
      <c r="AA486" s="117"/>
      <c r="AB486" s="117"/>
      <c r="AC486" s="117"/>
      <c r="AD486" s="117"/>
      <c r="AE486" s="117"/>
      <c r="AF486" s="117"/>
      <c r="AG486" s="117"/>
      <c r="AH486" s="117"/>
      <c r="AI486" s="117"/>
      <c r="AJ486" s="117"/>
      <c r="AK486" s="117"/>
      <c r="AL486" s="117"/>
      <c r="AM486" s="117"/>
      <c r="AN486" s="117"/>
      <c r="AO486" s="117"/>
      <c r="AP486" s="117"/>
      <c r="AQ486" s="117"/>
    </row>
    <row r="487" spans="1:43" s="120" customFormat="1" ht="15" x14ac:dyDescent="0.25">
      <c r="A487" s="217"/>
      <c r="B487" s="218"/>
      <c r="C487" s="219"/>
      <c r="D487" s="191"/>
      <c r="E487" s="192"/>
      <c r="F487" s="193"/>
      <c r="G487" s="195"/>
      <c r="H487" s="198"/>
      <c r="I487" s="195"/>
      <c r="J487" s="201"/>
      <c r="K487" s="116"/>
      <c r="L487" s="117"/>
      <c r="M487" s="117"/>
      <c r="N487" s="117"/>
      <c r="O487" s="117"/>
      <c r="P487" s="117"/>
      <c r="Q487" s="117"/>
      <c r="R487" s="117"/>
      <c r="S487" s="117"/>
      <c r="T487" s="117"/>
      <c r="U487" s="117"/>
      <c r="V487" s="117"/>
      <c r="W487" s="117"/>
      <c r="X487" s="117"/>
      <c r="Y487" s="117"/>
      <c r="Z487" s="117"/>
      <c r="AA487" s="117"/>
      <c r="AB487" s="117"/>
      <c r="AC487" s="117"/>
      <c r="AD487" s="117"/>
      <c r="AE487" s="117"/>
      <c r="AF487" s="117"/>
      <c r="AG487" s="117"/>
      <c r="AH487" s="117"/>
      <c r="AI487" s="117"/>
      <c r="AJ487" s="117"/>
      <c r="AK487" s="117"/>
      <c r="AL487" s="117"/>
      <c r="AM487" s="117"/>
      <c r="AN487" s="117"/>
      <c r="AO487" s="117"/>
      <c r="AP487" s="117"/>
      <c r="AQ487" s="117"/>
    </row>
    <row r="488" spans="1:43" s="120" customFormat="1" ht="15" x14ac:dyDescent="0.25">
      <c r="A488" s="217"/>
      <c r="B488" s="218"/>
      <c r="C488" s="219"/>
      <c r="D488" s="191"/>
      <c r="E488" s="192"/>
      <c r="F488" s="193"/>
      <c r="G488" s="195"/>
      <c r="H488" s="198"/>
      <c r="I488" s="195"/>
      <c r="J488" s="201"/>
      <c r="K488" s="116"/>
      <c r="L488" s="117"/>
      <c r="M488" s="117"/>
      <c r="N488" s="117"/>
      <c r="O488" s="117"/>
      <c r="P488" s="117"/>
      <c r="Q488" s="117"/>
      <c r="R488" s="117"/>
      <c r="S488" s="117"/>
      <c r="T488" s="117"/>
      <c r="U488" s="117"/>
      <c r="V488" s="117"/>
      <c r="W488" s="117"/>
      <c r="X488" s="117"/>
      <c r="Y488" s="117"/>
      <c r="Z488" s="117"/>
      <c r="AA488" s="117"/>
      <c r="AB488" s="117"/>
      <c r="AC488" s="117"/>
      <c r="AD488" s="117"/>
      <c r="AE488" s="117"/>
      <c r="AF488" s="117"/>
      <c r="AG488" s="117"/>
      <c r="AH488" s="117"/>
      <c r="AI488" s="117"/>
      <c r="AJ488" s="117"/>
      <c r="AK488" s="117"/>
      <c r="AL488" s="117"/>
      <c r="AM488" s="117"/>
      <c r="AN488" s="117"/>
      <c r="AO488" s="117"/>
      <c r="AP488" s="117"/>
      <c r="AQ488" s="117"/>
    </row>
    <row r="489" spans="1:43" s="120" customFormat="1" ht="15" x14ac:dyDescent="0.25">
      <c r="A489" s="217"/>
      <c r="B489" s="218"/>
      <c r="C489" s="219"/>
      <c r="D489" s="191"/>
      <c r="E489" s="192"/>
      <c r="F489" s="193"/>
      <c r="G489" s="195"/>
      <c r="H489" s="198"/>
      <c r="I489" s="195"/>
      <c r="J489" s="201"/>
      <c r="K489" s="116"/>
      <c r="L489" s="117"/>
      <c r="M489" s="117"/>
      <c r="N489" s="117"/>
      <c r="O489" s="117"/>
      <c r="P489" s="117"/>
      <c r="Q489" s="117"/>
      <c r="R489" s="117"/>
      <c r="S489" s="117"/>
      <c r="T489" s="117"/>
      <c r="U489" s="117"/>
      <c r="V489" s="117"/>
      <c r="W489" s="117"/>
      <c r="X489" s="117"/>
      <c r="Y489" s="117"/>
      <c r="Z489" s="117"/>
      <c r="AA489" s="117"/>
      <c r="AB489" s="117"/>
      <c r="AC489" s="117"/>
      <c r="AD489" s="117"/>
      <c r="AE489" s="117"/>
      <c r="AF489" s="117"/>
      <c r="AG489" s="117"/>
      <c r="AH489" s="117"/>
      <c r="AI489" s="117"/>
      <c r="AJ489" s="117"/>
      <c r="AK489" s="117"/>
      <c r="AL489" s="117"/>
      <c r="AM489" s="117"/>
      <c r="AN489" s="117"/>
      <c r="AO489" s="117"/>
      <c r="AP489" s="117"/>
      <c r="AQ489" s="117"/>
    </row>
    <row r="490" spans="1:43" s="120" customFormat="1" ht="15" x14ac:dyDescent="0.25">
      <c r="A490" s="217"/>
      <c r="B490" s="218"/>
      <c r="C490" s="219"/>
      <c r="D490" s="191"/>
      <c r="E490" s="192"/>
      <c r="F490" s="193"/>
      <c r="G490" s="195"/>
      <c r="H490" s="198"/>
      <c r="I490" s="195"/>
      <c r="J490" s="201"/>
      <c r="K490" s="116"/>
      <c r="L490" s="117"/>
      <c r="M490" s="117"/>
      <c r="N490" s="117"/>
      <c r="O490" s="117"/>
      <c r="P490" s="117"/>
      <c r="Q490" s="117"/>
      <c r="R490" s="117"/>
      <c r="S490" s="117"/>
      <c r="T490" s="117"/>
      <c r="U490" s="117"/>
      <c r="V490" s="117"/>
      <c r="W490" s="117"/>
      <c r="X490" s="117"/>
      <c r="Y490" s="117"/>
      <c r="Z490" s="117"/>
      <c r="AA490" s="117"/>
      <c r="AB490" s="117"/>
      <c r="AC490" s="117"/>
      <c r="AD490" s="117"/>
      <c r="AE490" s="117"/>
      <c r="AF490" s="117"/>
      <c r="AG490" s="117"/>
      <c r="AH490" s="117"/>
      <c r="AI490" s="117"/>
      <c r="AJ490" s="117"/>
      <c r="AK490" s="117"/>
      <c r="AL490" s="117"/>
      <c r="AM490" s="117"/>
      <c r="AN490" s="117"/>
      <c r="AO490" s="117"/>
      <c r="AP490" s="117"/>
      <c r="AQ490" s="117"/>
    </row>
    <row r="491" spans="1:43" s="120" customFormat="1" ht="42" customHeight="1" x14ac:dyDescent="0.25">
      <c r="A491" s="217"/>
      <c r="B491" s="218"/>
      <c r="C491" s="219"/>
      <c r="D491" s="191"/>
      <c r="E491" s="192"/>
      <c r="F491" s="193"/>
      <c r="G491" s="196"/>
      <c r="H491" s="199"/>
      <c r="I491" s="196"/>
      <c r="J491" s="202"/>
      <c r="K491" s="116"/>
      <c r="L491" s="117"/>
      <c r="M491" s="117"/>
      <c r="N491" s="117"/>
      <c r="O491" s="117"/>
      <c r="P491" s="117"/>
      <c r="Q491" s="117"/>
      <c r="R491" s="117"/>
      <c r="S491" s="117"/>
      <c r="T491" s="117"/>
      <c r="U491" s="117"/>
      <c r="V491" s="117"/>
      <c r="W491" s="117"/>
      <c r="X491" s="117"/>
      <c r="Y491" s="117"/>
      <c r="Z491" s="117"/>
      <c r="AA491" s="117"/>
      <c r="AB491" s="117"/>
      <c r="AC491" s="117"/>
      <c r="AD491" s="117"/>
      <c r="AE491" s="117"/>
      <c r="AF491" s="117"/>
      <c r="AG491" s="117"/>
      <c r="AH491" s="117"/>
      <c r="AI491" s="117"/>
      <c r="AJ491" s="117"/>
      <c r="AK491" s="117"/>
      <c r="AL491" s="117"/>
      <c r="AM491" s="117"/>
      <c r="AN491" s="117"/>
      <c r="AO491" s="117"/>
      <c r="AP491" s="117"/>
      <c r="AQ491" s="117"/>
    </row>
    <row r="492" spans="1:43" s="120" customFormat="1" ht="15" x14ac:dyDescent="0.25">
      <c r="A492" s="217"/>
      <c r="B492" s="218"/>
      <c r="C492" s="219"/>
      <c r="D492" s="191" t="s">
        <v>735</v>
      </c>
      <c r="E492" s="192" t="s">
        <v>736</v>
      </c>
      <c r="F492" s="193" t="s">
        <v>737</v>
      </c>
      <c r="G492" s="194"/>
      <c r="H492" s="197"/>
      <c r="I492" s="194"/>
      <c r="J492" s="200"/>
      <c r="K492" s="116"/>
      <c r="L492" s="117"/>
      <c r="M492" s="117"/>
      <c r="N492" s="117"/>
      <c r="O492" s="117"/>
      <c r="P492" s="117"/>
      <c r="Q492" s="117"/>
      <c r="R492" s="117"/>
      <c r="S492" s="117"/>
      <c r="T492" s="117"/>
      <c r="U492" s="117"/>
      <c r="V492" s="117"/>
      <c r="W492" s="117"/>
      <c r="X492" s="117"/>
      <c r="Y492" s="117"/>
      <c r="Z492" s="117"/>
      <c r="AA492" s="117"/>
      <c r="AB492" s="117"/>
      <c r="AC492" s="117"/>
      <c r="AD492" s="117"/>
      <c r="AE492" s="117"/>
      <c r="AF492" s="117"/>
      <c r="AG492" s="117"/>
      <c r="AH492" s="117"/>
      <c r="AI492" s="117"/>
      <c r="AJ492" s="117"/>
      <c r="AK492" s="117"/>
      <c r="AL492" s="117"/>
      <c r="AM492" s="117"/>
      <c r="AN492" s="117"/>
      <c r="AO492" s="117"/>
      <c r="AP492" s="117"/>
      <c r="AQ492" s="117"/>
    </row>
    <row r="493" spans="1:43" s="120" customFormat="1" ht="15" x14ac:dyDescent="0.25">
      <c r="A493" s="217"/>
      <c r="B493" s="218"/>
      <c r="C493" s="219"/>
      <c r="D493" s="191"/>
      <c r="E493" s="192"/>
      <c r="F493" s="193"/>
      <c r="G493" s="195"/>
      <c r="H493" s="198"/>
      <c r="I493" s="195"/>
      <c r="J493" s="201"/>
      <c r="K493" s="116"/>
      <c r="L493" s="117"/>
      <c r="M493" s="117"/>
      <c r="N493" s="117"/>
      <c r="O493" s="117"/>
      <c r="P493" s="117"/>
      <c r="Q493" s="117"/>
      <c r="R493" s="117"/>
      <c r="S493" s="117"/>
      <c r="T493" s="117"/>
      <c r="U493" s="117"/>
      <c r="V493" s="117"/>
      <c r="W493" s="117"/>
      <c r="X493" s="117"/>
      <c r="Y493" s="117"/>
      <c r="Z493" s="117"/>
      <c r="AA493" s="117"/>
      <c r="AB493" s="117"/>
      <c r="AC493" s="117"/>
      <c r="AD493" s="117"/>
      <c r="AE493" s="117"/>
      <c r="AF493" s="117"/>
      <c r="AG493" s="117"/>
      <c r="AH493" s="117"/>
      <c r="AI493" s="117"/>
      <c r="AJ493" s="117"/>
      <c r="AK493" s="117"/>
      <c r="AL493" s="117"/>
      <c r="AM493" s="117"/>
      <c r="AN493" s="117"/>
      <c r="AO493" s="117"/>
      <c r="AP493" s="117"/>
      <c r="AQ493" s="117"/>
    </row>
    <row r="494" spans="1:43" s="120" customFormat="1" ht="15" x14ac:dyDescent="0.25">
      <c r="A494" s="217"/>
      <c r="B494" s="218"/>
      <c r="C494" s="219"/>
      <c r="D494" s="191"/>
      <c r="E494" s="192"/>
      <c r="F494" s="193"/>
      <c r="G494" s="195"/>
      <c r="H494" s="198"/>
      <c r="I494" s="195"/>
      <c r="J494" s="201"/>
      <c r="K494" s="116"/>
      <c r="L494" s="117"/>
      <c r="M494" s="117"/>
      <c r="N494" s="117"/>
      <c r="O494" s="117"/>
      <c r="P494" s="117"/>
      <c r="Q494" s="117"/>
      <c r="R494" s="117"/>
      <c r="S494" s="117"/>
      <c r="T494" s="117"/>
      <c r="U494" s="117"/>
      <c r="V494" s="117"/>
      <c r="W494" s="117"/>
      <c r="X494" s="117"/>
      <c r="Y494" s="117"/>
      <c r="Z494" s="117"/>
      <c r="AA494" s="117"/>
      <c r="AB494" s="117"/>
      <c r="AC494" s="117"/>
      <c r="AD494" s="117"/>
      <c r="AE494" s="117"/>
      <c r="AF494" s="117"/>
      <c r="AG494" s="117"/>
      <c r="AH494" s="117"/>
      <c r="AI494" s="117"/>
      <c r="AJ494" s="117"/>
      <c r="AK494" s="117"/>
      <c r="AL494" s="117"/>
      <c r="AM494" s="117"/>
      <c r="AN494" s="117"/>
      <c r="AO494" s="117"/>
      <c r="AP494" s="117"/>
      <c r="AQ494" s="117"/>
    </row>
    <row r="495" spans="1:43" s="120" customFormat="1" ht="15" x14ac:dyDescent="0.25">
      <c r="A495" s="217"/>
      <c r="B495" s="218"/>
      <c r="C495" s="219"/>
      <c r="D495" s="191"/>
      <c r="E495" s="192"/>
      <c r="F495" s="193"/>
      <c r="G495" s="196"/>
      <c r="H495" s="199"/>
      <c r="I495" s="196"/>
      <c r="J495" s="202"/>
      <c r="K495" s="116"/>
      <c r="L495" s="117"/>
      <c r="M495" s="117"/>
      <c r="N495" s="117"/>
      <c r="O495" s="117"/>
      <c r="P495" s="117"/>
      <c r="Q495" s="117"/>
      <c r="R495" s="117"/>
      <c r="S495" s="117"/>
      <c r="T495" s="117"/>
      <c r="U495" s="117"/>
      <c r="V495" s="117"/>
      <c r="W495" s="117"/>
      <c r="X495" s="117"/>
      <c r="Y495" s="117"/>
      <c r="Z495" s="117"/>
      <c r="AA495" s="117"/>
      <c r="AB495" s="117"/>
      <c r="AC495" s="117"/>
      <c r="AD495" s="117"/>
      <c r="AE495" s="117"/>
      <c r="AF495" s="117"/>
      <c r="AG495" s="117"/>
      <c r="AH495" s="117"/>
      <c r="AI495" s="117"/>
      <c r="AJ495" s="117"/>
      <c r="AK495" s="117"/>
      <c r="AL495" s="117"/>
      <c r="AM495" s="117"/>
      <c r="AN495" s="117"/>
      <c r="AO495" s="117"/>
      <c r="AP495" s="117"/>
      <c r="AQ495" s="117"/>
    </row>
    <row r="496" spans="1:43" s="120" customFormat="1" ht="15" x14ac:dyDescent="0.25">
      <c r="A496" s="217"/>
      <c r="B496" s="218"/>
      <c r="C496" s="219"/>
      <c r="D496" s="191" t="s">
        <v>738</v>
      </c>
      <c r="E496" s="192" t="s">
        <v>739</v>
      </c>
      <c r="F496" s="193" t="s">
        <v>740</v>
      </c>
      <c r="G496" s="194"/>
      <c r="H496" s="197"/>
      <c r="I496" s="194"/>
      <c r="J496" s="200"/>
      <c r="K496" s="116"/>
      <c r="L496" s="117"/>
      <c r="M496" s="117"/>
      <c r="N496" s="117"/>
      <c r="O496" s="117"/>
      <c r="P496" s="117"/>
      <c r="Q496" s="117"/>
      <c r="R496" s="117"/>
      <c r="S496" s="117"/>
      <c r="T496" s="117"/>
      <c r="U496" s="117"/>
      <c r="V496" s="117"/>
      <c r="W496" s="117"/>
      <c r="X496" s="117"/>
      <c r="Y496" s="117"/>
      <c r="Z496" s="117"/>
      <c r="AA496" s="117"/>
      <c r="AB496" s="117"/>
      <c r="AC496" s="117"/>
      <c r="AD496" s="117"/>
      <c r="AE496" s="117"/>
      <c r="AF496" s="117"/>
      <c r="AG496" s="117"/>
      <c r="AH496" s="117"/>
      <c r="AI496" s="117"/>
      <c r="AJ496" s="117"/>
      <c r="AK496" s="117"/>
      <c r="AL496" s="117"/>
      <c r="AM496" s="117"/>
      <c r="AN496" s="117"/>
      <c r="AO496" s="117"/>
      <c r="AP496" s="117"/>
      <c r="AQ496" s="117"/>
    </row>
    <row r="497" spans="1:43" s="120" customFormat="1" ht="15" x14ac:dyDescent="0.25">
      <c r="A497" s="217"/>
      <c r="B497" s="218"/>
      <c r="C497" s="219"/>
      <c r="D497" s="191"/>
      <c r="E497" s="192"/>
      <c r="F497" s="193"/>
      <c r="G497" s="195"/>
      <c r="H497" s="198"/>
      <c r="I497" s="195"/>
      <c r="J497" s="201"/>
      <c r="K497" s="116"/>
      <c r="L497" s="117"/>
      <c r="M497" s="117"/>
      <c r="N497" s="117"/>
      <c r="O497" s="117"/>
      <c r="P497" s="117"/>
      <c r="Q497" s="117"/>
      <c r="R497" s="117"/>
      <c r="S497" s="117"/>
      <c r="T497" s="117"/>
      <c r="U497" s="117"/>
      <c r="V497" s="117"/>
      <c r="W497" s="117"/>
      <c r="X497" s="117"/>
      <c r="Y497" s="117"/>
      <c r="Z497" s="117"/>
      <c r="AA497" s="117"/>
      <c r="AB497" s="117"/>
      <c r="AC497" s="117"/>
      <c r="AD497" s="117"/>
      <c r="AE497" s="117"/>
      <c r="AF497" s="117"/>
      <c r="AG497" s="117"/>
      <c r="AH497" s="117"/>
      <c r="AI497" s="117"/>
      <c r="AJ497" s="117"/>
      <c r="AK497" s="117"/>
      <c r="AL497" s="117"/>
      <c r="AM497" s="117"/>
      <c r="AN497" s="117"/>
      <c r="AO497" s="117"/>
      <c r="AP497" s="117"/>
      <c r="AQ497" s="117"/>
    </row>
    <row r="498" spans="1:43" s="120" customFormat="1" ht="15" x14ac:dyDescent="0.25">
      <c r="A498" s="217"/>
      <c r="B498" s="218"/>
      <c r="C498" s="219"/>
      <c r="D498" s="191"/>
      <c r="E498" s="192"/>
      <c r="F498" s="193"/>
      <c r="G498" s="195"/>
      <c r="H498" s="198"/>
      <c r="I498" s="195"/>
      <c r="J498" s="201"/>
      <c r="K498" s="116"/>
      <c r="L498" s="117"/>
      <c r="M498" s="117"/>
      <c r="N498" s="117"/>
      <c r="O498" s="117"/>
      <c r="P498" s="117"/>
      <c r="Q498" s="117"/>
      <c r="R498" s="117"/>
      <c r="S498" s="117"/>
      <c r="T498" s="117"/>
      <c r="U498" s="117"/>
      <c r="V498" s="117"/>
      <c r="W498" s="117"/>
      <c r="X498" s="117"/>
      <c r="Y498" s="117"/>
      <c r="Z498" s="117"/>
      <c r="AA498" s="117"/>
      <c r="AB498" s="117"/>
      <c r="AC498" s="117"/>
      <c r="AD498" s="117"/>
      <c r="AE498" s="117"/>
      <c r="AF498" s="117"/>
      <c r="AG498" s="117"/>
      <c r="AH498" s="117"/>
      <c r="AI498" s="117"/>
      <c r="AJ498" s="117"/>
      <c r="AK498" s="117"/>
      <c r="AL498" s="117"/>
      <c r="AM498" s="117"/>
      <c r="AN498" s="117"/>
      <c r="AO498" s="117"/>
      <c r="AP498" s="117"/>
      <c r="AQ498" s="117"/>
    </row>
    <row r="499" spans="1:43" s="120" customFormat="1" ht="53.25" customHeight="1" x14ac:dyDescent="0.25">
      <c r="A499" s="217"/>
      <c r="B499" s="218"/>
      <c r="C499" s="219"/>
      <c r="D499" s="191"/>
      <c r="E499" s="192"/>
      <c r="F499" s="193"/>
      <c r="G499" s="196"/>
      <c r="H499" s="199"/>
      <c r="I499" s="196"/>
      <c r="J499" s="202"/>
      <c r="K499" s="116"/>
      <c r="L499" s="117"/>
      <c r="M499" s="117"/>
      <c r="N499" s="117"/>
      <c r="O499" s="117"/>
      <c r="P499" s="117"/>
      <c r="Q499" s="117"/>
      <c r="R499" s="117"/>
      <c r="S499" s="117"/>
      <c r="T499" s="117"/>
      <c r="U499" s="117"/>
      <c r="V499" s="117"/>
      <c r="W499" s="117"/>
      <c r="X499" s="117"/>
      <c r="Y499" s="117"/>
      <c r="Z499" s="117"/>
      <c r="AA499" s="117"/>
      <c r="AB499" s="117"/>
      <c r="AC499" s="117"/>
      <c r="AD499" s="117"/>
      <c r="AE499" s="117"/>
      <c r="AF499" s="117"/>
      <c r="AG499" s="117"/>
      <c r="AH499" s="117"/>
      <c r="AI499" s="117"/>
      <c r="AJ499" s="117"/>
      <c r="AK499" s="117"/>
      <c r="AL499" s="117"/>
      <c r="AM499" s="117"/>
      <c r="AN499" s="117"/>
      <c r="AO499" s="117"/>
      <c r="AP499" s="117"/>
      <c r="AQ499" s="117"/>
    </row>
    <row r="500" spans="1:43" s="120" customFormat="1" ht="15" x14ac:dyDescent="0.25">
      <c r="A500" s="217"/>
      <c r="B500" s="218"/>
      <c r="C500" s="219"/>
      <c r="D500" s="191" t="s">
        <v>741</v>
      </c>
      <c r="E500" s="192" t="s">
        <v>742</v>
      </c>
      <c r="F500" s="193" t="s">
        <v>743</v>
      </c>
      <c r="G500" s="194"/>
      <c r="H500" s="197"/>
      <c r="I500" s="194"/>
      <c r="J500" s="200"/>
      <c r="K500" s="116"/>
      <c r="L500" s="117"/>
      <c r="M500" s="117"/>
      <c r="N500" s="117"/>
      <c r="O500" s="117"/>
      <c r="P500" s="117"/>
      <c r="Q500" s="117"/>
      <c r="R500" s="117"/>
      <c r="S500" s="117"/>
      <c r="T500" s="117"/>
      <c r="U500" s="117"/>
      <c r="V500" s="117"/>
      <c r="W500" s="117"/>
      <c r="X500" s="117"/>
      <c r="Y500" s="117"/>
      <c r="Z500" s="117"/>
      <c r="AA500" s="117"/>
      <c r="AB500" s="117"/>
      <c r="AC500" s="117"/>
      <c r="AD500" s="117"/>
      <c r="AE500" s="117"/>
      <c r="AF500" s="117"/>
      <c r="AG500" s="117"/>
      <c r="AH500" s="117"/>
      <c r="AI500" s="117"/>
      <c r="AJ500" s="117"/>
      <c r="AK500" s="117"/>
      <c r="AL500" s="117"/>
      <c r="AM500" s="117"/>
      <c r="AN500" s="117"/>
      <c r="AO500" s="117"/>
      <c r="AP500" s="117"/>
      <c r="AQ500" s="117"/>
    </row>
    <row r="501" spans="1:43" s="120" customFormat="1" ht="15" x14ac:dyDescent="0.25">
      <c r="A501" s="217"/>
      <c r="B501" s="218"/>
      <c r="C501" s="219"/>
      <c r="D501" s="191"/>
      <c r="E501" s="192"/>
      <c r="F501" s="193"/>
      <c r="G501" s="195"/>
      <c r="H501" s="198"/>
      <c r="I501" s="195"/>
      <c r="J501" s="201"/>
      <c r="K501" s="116"/>
      <c r="L501" s="117"/>
      <c r="M501" s="117"/>
      <c r="N501" s="117"/>
      <c r="O501" s="117"/>
      <c r="P501" s="117"/>
      <c r="Q501" s="117"/>
      <c r="R501" s="117"/>
      <c r="S501" s="117"/>
      <c r="T501" s="117"/>
      <c r="U501" s="117"/>
      <c r="V501" s="117"/>
      <c r="W501" s="117"/>
      <c r="X501" s="117"/>
      <c r="Y501" s="117"/>
      <c r="Z501" s="117"/>
      <c r="AA501" s="117"/>
      <c r="AB501" s="117"/>
      <c r="AC501" s="117"/>
      <c r="AD501" s="117"/>
      <c r="AE501" s="117"/>
      <c r="AF501" s="117"/>
      <c r="AG501" s="117"/>
      <c r="AH501" s="117"/>
      <c r="AI501" s="117"/>
      <c r="AJ501" s="117"/>
      <c r="AK501" s="117"/>
      <c r="AL501" s="117"/>
      <c r="AM501" s="117"/>
      <c r="AN501" s="117"/>
      <c r="AO501" s="117"/>
      <c r="AP501" s="117"/>
      <c r="AQ501" s="117"/>
    </row>
    <row r="502" spans="1:43" s="120" customFormat="1" ht="15" x14ac:dyDescent="0.25">
      <c r="A502" s="217"/>
      <c r="B502" s="218"/>
      <c r="C502" s="219"/>
      <c r="D502" s="191"/>
      <c r="E502" s="192"/>
      <c r="F502" s="193"/>
      <c r="G502" s="195"/>
      <c r="H502" s="198"/>
      <c r="I502" s="195"/>
      <c r="J502" s="201"/>
      <c r="K502" s="116"/>
      <c r="L502" s="117"/>
      <c r="M502" s="117"/>
      <c r="N502" s="117"/>
      <c r="O502" s="117"/>
      <c r="P502" s="117"/>
      <c r="Q502" s="117"/>
      <c r="R502" s="117"/>
      <c r="S502" s="117"/>
      <c r="T502" s="117"/>
      <c r="U502" s="117"/>
      <c r="V502" s="117"/>
      <c r="W502" s="117"/>
      <c r="X502" s="117"/>
      <c r="Y502" s="117"/>
      <c r="Z502" s="117"/>
      <c r="AA502" s="117"/>
      <c r="AB502" s="117"/>
      <c r="AC502" s="117"/>
      <c r="AD502" s="117"/>
      <c r="AE502" s="117"/>
      <c r="AF502" s="117"/>
      <c r="AG502" s="117"/>
      <c r="AH502" s="117"/>
      <c r="AI502" s="117"/>
      <c r="AJ502" s="117"/>
      <c r="AK502" s="117"/>
      <c r="AL502" s="117"/>
      <c r="AM502" s="117"/>
      <c r="AN502" s="117"/>
      <c r="AO502" s="117"/>
      <c r="AP502" s="117"/>
      <c r="AQ502" s="117"/>
    </row>
    <row r="503" spans="1:43" s="120" customFormat="1" ht="15" x14ac:dyDescent="0.25">
      <c r="A503" s="217"/>
      <c r="B503" s="218"/>
      <c r="C503" s="219"/>
      <c r="D503" s="191"/>
      <c r="E503" s="192"/>
      <c r="F503" s="193"/>
      <c r="G503" s="195"/>
      <c r="H503" s="198"/>
      <c r="I503" s="195"/>
      <c r="J503" s="201"/>
      <c r="K503" s="116"/>
      <c r="L503" s="117"/>
      <c r="M503" s="117"/>
      <c r="N503" s="117"/>
      <c r="O503" s="117"/>
      <c r="P503" s="117"/>
      <c r="Q503" s="117"/>
      <c r="R503" s="117"/>
      <c r="S503" s="117"/>
      <c r="T503" s="117"/>
      <c r="U503" s="117"/>
      <c r="V503" s="117"/>
      <c r="W503" s="117"/>
      <c r="X503" s="117"/>
      <c r="Y503" s="117"/>
      <c r="Z503" s="117"/>
      <c r="AA503" s="117"/>
      <c r="AB503" s="117"/>
      <c r="AC503" s="117"/>
      <c r="AD503" s="117"/>
      <c r="AE503" s="117"/>
      <c r="AF503" s="117"/>
      <c r="AG503" s="117"/>
      <c r="AH503" s="117"/>
      <c r="AI503" s="117"/>
      <c r="AJ503" s="117"/>
      <c r="AK503" s="117"/>
      <c r="AL503" s="117"/>
      <c r="AM503" s="117"/>
      <c r="AN503" s="117"/>
      <c r="AO503" s="117"/>
      <c r="AP503" s="117"/>
      <c r="AQ503" s="117"/>
    </row>
    <row r="504" spans="1:43" s="120" customFormat="1" ht="15" x14ac:dyDescent="0.25">
      <c r="A504" s="217"/>
      <c r="B504" s="218"/>
      <c r="C504" s="219"/>
      <c r="D504" s="191"/>
      <c r="E504" s="192"/>
      <c r="F504" s="193"/>
      <c r="G504" s="195"/>
      <c r="H504" s="198"/>
      <c r="I504" s="195"/>
      <c r="J504" s="201"/>
      <c r="K504" s="116"/>
      <c r="L504" s="117"/>
      <c r="M504" s="117"/>
      <c r="N504" s="117"/>
      <c r="O504" s="117"/>
      <c r="P504" s="117"/>
      <c r="Q504" s="117"/>
      <c r="R504" s="117"/>
      <c r="S504" s="117"/>
      <c r="T504" s="117"/>
      <c r="U504" s="117"/>
      <c r="V504" s="117"/>
      <c r="W504" s="117"/>
      <c r="X504" s="117"/>
      <c r="Y504" s="117"/>
      <c r="Z504" s="117"/>
      <c r="AA504" s="117"/>
      <c r="AB504" s="117"/>
      <c r="AC504" s="117"/>
      <c r="AD504" s="117"/>
      <c r="AE504" s="117"/>
      <c r="AF504" s="117"/>
      <c r="AG504" s="117"/>
      <c r="AH504" s="117"/>
      <c r="AI504" s="117"/>
      <c r="AJ504" s="117"/>
      <c r="AK504" s="117"/>
      <c r="AL504" s="117"/>
      <c r="AM504" s="117"/>
      <c r="AN504" s="117"/>
      <c r="AO504" s="117"/>
      <c r="AP504" s="117"/>
      <c r="AQ504" s="117"/>
    </row>
    <row r="505" spans="1:43" s="120" customFormat="1" ht="15" x14ac:dyDescent="0.25">
      <c r="A505" s="217"/>
      <c r="B505" s="218"/>
      <c r="C505" s="219"/>
      <c r="D505" s="191"/>
      <c r="E505" s="192"/>
      <c r="F505" s="193"/>
      <c r="G505" s="196"/>
      <c r="H505" s="199"/>
      <c r="I505" s="196"/>
      <c r="J505" s="202"/>
      <c r="K505" s="116"/>
      <c r="L505" s="117"/>
      <c r="M505" s="117"/>
      <c r="N505" s="117"/>
      <c r="O505" s="117"/>
      <c r="P505" s="117"/>
      <c r="Q505" s="117"/>
      <c r="R505" s="117"/>
      <c r="S505" s="117"/>
      <c r="T505" s="117"/>
      <c r="U505" s="117"/>
      <c r="V505" s="117"/>
      <c r="W505" s="117"/>
      <c r="X505" s="117"/>
      <c r="Y505" s="117"/>
      <c r="Z505" s="117"/>
      <c r="AA505" s="117"/>
      <c r="AB505" s="117"/>
      <c r="AC505" s="117"/>
      <c r="AD505" s="117"/>
      <c r="AE505" s="117"/>
      <c r="AF505" s="117"/>
      <c r="AG505" s="117"/>
      <c r="AH505" s="117"/>
      <c r="AI505" s="117"/>
      <c r="AJ505" s="117"/>
      <c r="AK505" s="117"/>
      <c r="AL505" s="117"/>
      <c r="AM505" s="117"/>
      <c r="AN505" s="117"/>
      <c r="AO505" s="117"/>
      <c r="AP505" s="117"/>
      <c r="AQ505" s="117"/>
    </row>
    <row r="506" spans="1:43" s="120" customFormat="1" ht="15" x14ac:dyDescent="0.25">
      <c r="A506" s="217"/>
      <c r="B506" s="218"/>
      <c r="C506" s="219"/>
      <c r="D506" s="228" t="s">
        <v>744</v>
      </c>
      <c r="E506" s="192" t="s">
        <v>745</v>
      </c>
      <c r="F506" s="193" t="s">
        <v>746</v>
      </c>
      <c r="G506" s="194"/>
      <c r="H506" s="197"/>
      <c r="I506" s="194"/>
      <c r="J506" s="200"/>
      <c r="K506" s="116"/>
      <c r="L506" s="117"/>
      <c r="M506" s="117"/>
      <c r="N506" s="117"/>
      <c r="O506" s="117"/>
      <c r="P506" s="117"/>
      <c r="Q506" s="117"/>
      <c r="R506" s="117"/>
      <c r="S506" s="117"/>
      <c r="T506" s="117"/>
      <c r="U506" s="117"/>
      <c r="V506" s="117"/>
      <c r="W506" s="117"/>
      <c r="X506" s="117"/>
      <c r="Y506" s="117"/>
      <c r="Z506" s="117"/>
      <c r="AA506" s="117"/>
      <c r="AB506" s="117"/>
      <c r="AC506" s="117"/>
      <c r="AD506" s="117"/>
      <c r="AE506" s="117"/>
      <c r="AF506" s="117"/>
      <c r="AG506" s="117"/>
      <c r="AH506" s="117"/>
      <c r="AI506" s="117"/>
      <c r="AJ506" s="117"/>
      <c r="AK506" s="117"/>
      <c r="AL506" s="117"/>
      <c r="AM506" s="117"/>
      <c r="AN506" s="117"/>
      <c r="AO506" s="117"/>
      <c r="AP506" s="117"/>
      <c r="AQ506" s="117"/>
    </row>
    <row r="507" spans="1:43" s="120" customFormat="1" ht="15" x14ac:dyDescent="0.25">
      <c r="A507" s="217"/>
      <c r="B507" s="218"/>
      <c r="C507" s="219"/>
      <c r="D507" s="229"/>
      <c r="E507" s="230"/>
      <c r="F507" s="193"/>
      <c r="G507" s="195"/>
      <c r="H507" s="198"/>
      <c r="I507" s="195"/>
      <c r="J507" s="201"/>
      <c r="K507" s="116"/>
      <c r="L507" s="117"/>
      <c r="M507" s="117"/>
      <c r="N507" s="117"/>
      <c r="O507" s="117"/>
      <c r="P507" s="117"/>
      <c r="Q507" s="117"/>
      <c r="R507" s="117"/>
      <c r="S507" s="117"/>
      <c r="T507" s="117"/>
      <c r="U507" s="117"/>
      <c r="V507" s="117"/>
      <c r="W507" s="117"/>
      <c r="X507" s="117"/>
      <c r="Y507" s="117"/>
      <c r="Z507" s="117"/>
      <c r="AA507" s="117"/>
      <c r="AB507" s="117"/>
      <c r="AC507" s="117"/>
      <c r="AD507" s="117"/>
      <c r="AE507" s="117"/>
      <c r="AF507" s="117"/>
      <c r="AG507" s="117"/>
      <c r="AH507" s="117"/>
      <c r="AI507" s="117"/>
      <c r="AJ507" s="117"/>
      <c r="AK507" s="117"/>
      <c r="AL507" s="117"/>
      <c r="AM507" s="117"/>
      <c r="AN507" s="117"/>
      <c r="AO507" s="117"/>
      <c r="AP507" s="117"/>
      <c r="AQ507" s="117"/>
    </row>
    <row r="508" spans="1:43" s="120" customFormat="1" ht="15" x14ac:dyDescent="0.25">
      <c r="A508" s="217"/>
      <c r="B508" s="218"/>
      <c r="C508" s="219"/>
      <c r="D508" s="229"/>
      <c r="E508" s="230"/>
      <c r="F508" s="193"/>
      <c r="G508" s="195"/>
      <c r="H508" s="198"/>
      <c r="I508" s="195"/>
      <c r="J508" s="201"/>
      <c r="K508" s="116"/>
      <c r="L508" s="117"/>
      <c r="M508" s="117"/>
      <c r="N508" s="117"/>
      <c r="O508" s="117"/>
      <c r="P508" s="117"/>
      <c r="Q508" s="117"/>
      <c r="R508" s="117"/>
      <c r="S508" s="117"/>
      <c r="T508" s="117"/>
      <c r="U508" s="117"/>
      <c r="V508" s="117"/>
      <c r="W508" s="117"/>
      <c r="X508" s="117"/>
      <c r="Y508" s="117"/>
      <c r="Z508" s="117"/>
      <c r="AA508" s="117"/>
      <c r="AB508" s="117"/>
      <c r="AC508" s="117"/>
      <c r="AD508" s="117"/>
      <c r="AE508" s="117"/>
      <c r="AF508" s="117"/>
      <c r="AG508" s="117"/>
      <c r="AH508" s="117"/>
      <c r="AI508" s="117"/>
      <c r="AJ508" s="117"/>
      <c r="AK508" s="117"/>
      <c r="AL508" s="117"/>
      <c r="AM508" s="117"/>
      <c r="AN508" s="117"/>
      <c r="AO508" s="117"/>
      <c r="AP508" s="117"/>
      <c r="AQ508" s="117"/>
    </row>
    <row r="509" spans="1:43" s="120" customFormat="1" ht="96.75" customHeight="1" x14ac:dyDescent="0.25">
      <c r="A509" s="217"/>
      <c r="B509" s="218"/>
      <c r="C509" s="219"/>
      <c r="D509" s="229"/>
      <c r="E509" s="230"/>
      <c r="F509" s="193"/>
      <c r="G509" s="196"/>
      <c r="H509" s="199"/>
      <c r="I509" s="196"/>
      <c r="J509" s="202"/>
      <c r="K509" s="116"/>
      <c r="L509" s="117"/>
      <c r="M509" s="117"/>
      <c r="N509" s="117"/>
      <c r="O509" s="117"/>
      <c r="P509" s="117"/>
      <c r="Q509" s="117"/>
      <c r="R509" s="117"/>
      <c r="S509" s="117"/>
      <c r="T509" s="117"/>
      <c r="U509" s="117"/>
      <c r="V509" s="117"/>
      <c r="W509" s="117"/>
      <c r="X509" s="117"/>
      <c r="Y509" s="117"/>
      <c r="Z509" s="117"/>
      <c r="AA509" s="117"/>
      <c r="AB509" s="117"/>
      <c r="AC509" s="117"/>
      <c r="AD509" s="117"/>
      <c r="AE509" s="117"/>
      <c r="AF509" s="117"/>
      <c r="AG509" s="117"/>
      <c r="AH509" s="117"/>
      <c r="AI509" s="117"/>
      <c r="AJ509" s="117"/>
      <c r="AK509" s="117"/>
      <c r="AL509" s="117"/>
      <c r="AM509" s="117"/>
      <c r="AN509" s="117"/>
      <c r="AO509" s="117"/>
      <c r="AP509" s="117"/>
      <c r="AQ509" s="117"/>
    </row>
    <row r="510" spans="1:43" s="120" customFormat="1" ht="15" x14ac:dyDescent="0.25">
      <c r="A510" s="217"/>
      <c r="B510" s="218"/>
      <c r="C510" s="219"/>
      <c r="D510" s="191" t="s">
        <v>747</v>
      </c>
      <c r="E510" s="192" t="s">
        <v>748</v>
      </c>
      <c r="F510" s="193" t="s">
        <v>749</v>
      </c>
      <c r="G510" s="194"/>
      <c r="H510" s="197"/>
      <c r="I510" s="194"/>
      <c r="J510" s="200"/>
      <c r="K510" s="116"/>
      <c r="L510" s="117"/>
      <c r="M510" s="117"/>
      <c r="N510" s="117"/>
      <c r="O510" s="117"/>
      <c r="P510" s="117"/>
      <c r="Q510" s="117"/>
      <c r="R510" s="117"/>
      <c r="S510" s="117"/>
      <c r="T510" s="117"/>
      <c r="U510" s="117"/>
      <c r="V510" s="117"/>
      <c r="W510" s="117"/>
      <c r="X510" s="117"/>
      <c r="Y510" s="117"/>
      <c r="Z510" s="117"/>
      <c r="AA510" s="117"/>
      <c r="AB510" s="117"/>
      <c r="AC510" s="117"/>
      <c r="AD510" s="117"/>
      <c r="AE510" s="117"/>
      <c r="AF510" s="117"/>
      <c r="AG510" s="117"/>
      <c r="AH510" s="117"/>
      <c r="AI510" s="117"/>
      <c r="AJ510" s="117"/>
      <c r="AK510" s="117"/>
      <c r="AL510" s="117"/>
      <c r="AM510" s="117"/>
      <c r="AN510" s="117"/>
      <c r="AO510" s="117"/>
      <c r="AP510" s="117"/>
      <c r="AQ510" s="117"/>
    </row>
    <row r="511" spans="1:43" s="120" customFormat="1" ht="15" x14ac:dyDescent="0.25">
      <c r="A511" s="217"/>
      <c r="B511" s="218"/>
      <c r="C511" s="219"/>
      <c r="D511" s="191"/>
      <c r="E511" s="192"/>
      <c r="F511" s="193"/>
      <c r="G511" s="195"/>
      <c r="H511" s="198"/>
      <c r="I511" s="195"/>
      <c r="J511" s="201"/>
      <c r="K511" s="116"/>
      <c r="L511" s="117"/>
      <c r="M511" s="117"/>
      <c r="N511" s="117"/>
      <c r="O511" s="117"/>
      <c r="P511" s="117"/>
      <c r="Q511" s="117"/>
      <c r="R511" s="117"/>
      <c r="S511" s="117"/>
      <c r="T511" s="117"/>
      <c r="U511" s="117"/>
      <c r="V511" s="117"/>
      <c r="W511" s="117"/>
      <c r="X511" s="117"/>
      <c r="Y511" s="117"/>
      <c r="Z511" s="117"/>
      <c r="AA511" s="117"/>
      <c r="AB511" s="117"/>
      <c r="AC511" s="117"/>
      <c r="AD511" s="117"/>
      <c r="AE511" s="117"/>
      <c r="AF511" s="117"/>
      <c r="AG511" s="117"/>
      <c r="AH511" s="117"/>
      <c r="AI511" s="117"/>
      <c r="AJ511" s="117"/>
      <c r="AK511" s="117"/>
      <c r="AL511" s="117"/>
      <c r="AM511" s="117"/>
      <c r="AN511" s="117"/>
      <c r="AO511" s="117"/>
      <c r="AP511" s="117"/>
      <c r="AQ511" s="117"/>
    </row>
    <row r="512" spans="1:43" s="120" customFormat="1" ht="15" x14ac:dyDescent="0.25">
      <c r="A512" s="217"/>
      <c r="B512" s="218"/>
      <c r="C512" s="219"/>
      <c r="D512" s="191"/>
      <c r="E512" s="192"/>
      <c r="F512" s="193"/>
      <c r="G512" s="195"/>
      <c r="H512" s="198"/>
      <c r="I512" s="195"/>
      <c r="J512" s="201"/>
      <c r="K512" s="116"/>
      <c r="L512" s="117"/>
      <c r="M512" s="117"/>
      <c r="N512" s="117"/>
      <c r="O512" s="117"/>
      <c r="P512" s="117"/>
      <c r="Q512" s="117"/>
      <c r="R512" s="117"/>
      <c r="S512" s="117"/>
      <c r="T512" s="117"/>
      <c r="U512" s="117"/>
      <c r="V512" s="117"/>
      <c r="W512" s="117"/>
      <c r="X512" s="117"/>
      <c r="Y512" s="117"/>
      <c r="Z512" s="117"/>
      <c r="AA512" s="117"/>
      <c r="AB512" s="117"/>
      <c r="AC512" s="117"/>
      <c r="AD512" s="117"/>
      <c r="AE512" s="117"/>
      <c r="AF512" s="117"/>
      <c r="AG512" s="117"/>
      <c r="AH512" s="117"/>
      <c r="AI512" s="117"/>
      <c r="AJ512" s="117"/>
      <c r="AK512" s="117"/>
      <c r="AL512" s="117"/>
      <c r="AM512" s="117"/>
      <c r="AN512" s="117"/>
      <c r="AO512" s="117"/>
      <c r="AP512" s="117"/>
      <c r="AQ512" s="117"/>
    </row>
    <row r="513" spans="1:43" s="120" customFormat="1" ht="15" x14ac:dyDescent="0.25">
      <c r="A513" s="217"/>
      <c r="B513" s="218"/>
      <c r="C513" s="219"/>
      <c r="D513" s="191"/>
      <c r="E513" s="192"/>
      <c r="F513" s="193"/>
      <c r="G513" s="195"/>
      <c r="H513" s="198"/>
      <c r="I513" s="195"/>
      <c r="J513" s="201"/>
      <c r="K513" s="116"/>
      <c r="L513" s="117"/>
      <c r="M513" s="117"/>
      <c r="N513" s="117"/>
      <c r="O513" s="117"/>
      <c r="P513" s="117"/>
      <c r="Q513" s="117"/>
      <c r="R513" s="117"/>
      <c r="S513" s="117"/>
      <c r="T513" s="117"/>
      <c r="U513" s="117"/>
      <c r="V513" s="117"/>
      <c r="W513" s="117"/>
      <c r="X513" s="117"/>
      <c r="Y513" s="117"/>
      <c r="Z513" s="117"/>
      <c r="AA513" s="117"/>
      <c r="AB513" s="117"/>
      <c r="AC513" s="117"/>
      <c r="AD513" s="117"/>
      <c r="AE513" s="117"/>
      <c r="AF513" s="117"/>
      <c r="AG513" s="117"/>
      <c r="AH513" s="117"/>
      <c r="AI513" s="117"/>
      <c r="AJ513" s="117"/>
      <c r="AK513" s="117"/>
      <c r="AL513" s="117"/>
      <c r="AM513" s="117"/>
      <c r="AN513" s="117"/>
      <c r="AO513" s="117"/>
      <c r="AP513" s="117"/>
      <c r="AQ513" s="117"/>
    </row>
    <row r="514" spans="1:43" s="120" customFormat="1" ht="15" x14ac:dyDescent="0.25">
      <c r="A514" s="217"/>
      <c r="B514" s="218"/>
      <c r="C514" s="219"/>
      <c r="D514" s="191"/>
      <c r="E514" s="192"/>
      <c r="F514" s="193"/>
      <c r="G514" s="195"/>
      <c r="H514" s="198"/>
      <c r="I514" s="195"/>
      <c r="J514" s="201"/>
      <c r="K514" s="116"/>
      <c r="L514" s="117"/>
      <c r="M514" s="117"/>
      <c r="N514" s="117"/>
      <c r="O514" s="117"/>
      <c r="P514" s="117"/>
      <c r="Q514" s="117"/>
      <c r="R514" s="117"/>
      <c r="S514" s="117"/>
      <c r="T514" s="117"/>
      <c r="U514" s="117"/>
      <c r="V514" s="117"/>
      <c r="W514" s="117"/>
      <c r="X514" s="117"/>
      <c r="Y514" s="117"/>
      <c r="Z514" s="117"/>
      <c r="AA514" s="117"/>
      <c r="AB514" s="117"/>
      <c r="AC514" s="117"/>
      <c r="AD514" s="117"/>
      <c r="AE514" s="117"/>
      <c r="AF514" s="117"/>
      <c r="AG514" s="117"/>
      <c r="AH514" s="117"/>
      <c r="AI514" s="117"/>
      <c r="AJ514" s="117"/>
      <c r="AK514" s="117"/>
      <c r="AL514" s="117"/>
      <c r="AM514" s="117"/>
      <c r="AN514" s="117"/>
      <c r="AO514" s="117"/>
      <c r="AP514" s="117"/>
      <c r="AQ514" s="117"/>
    </row>
    <row r="515" spans="1:43" s="120" customFormat="1" ht="15" x14ac:dyDescent="0.25">
      <c r="A515" s="217"/>
      <c r="B515" s="218"/>
      <c r="C515" s="219"/>
      <c r="D515" s="191"/>
      <c r="E515" s="192"/>
      <c r="F515" s="193"/>
      <c r="G515" s="195"/>
      <c r="H515" s="198"/>
      <c r="I515" s="195"/>
      <c r="J515" s="201"/>
      <c r="K515" s="116"/>
      <c r="L515" s="117"/>
      <c r="M515" s="117"/>
      <c r="N515" s="117"/>
      <c r="O515" s="117"/>
      <c r="P515" s="117"/>
      <c r="Q515" s="117"/>
      <c r="R515" s="117"/>
      <c r="S515" s="117"/>
      <c r="T515" s="117"/>
      <c r="U515" s="117"/>
      <c r="V515" s="117"/>
      <c r="W515" s="117"/>
      <c r="X515" s="117"/>
      <c r="Y515" s="117"/>
      <c r="Z515" s="117"/>
      <c r="AA515" s="117"/>
      <c r="AB515" s="117"/>
      <c r="AC515" s="117"/>
      <c r="AD515" s="117"/>
      <c r="AE515" s="117"/>
      <c r="AF515" s="117"/>
      <c r="AG515" s="117"/>
      <c r="AH515" s="117"/>
      <c r="AI515" s="117"/>
      <c r="AJ515" s="117"/>
      <c r="AK515" s="117"/>
      <c r="AL515" s="117"/>
      <c r="AM515" s="117"/>
      <c r="AN515" s="117"/>
      <c r="AO515" s="117"/>
      <c r="AP515" s="117"/>
      <c r="AQ515" s="117"/>
    </row>
    <row r="516" spans="1:43" s="120" customFormat="1" ht="15" x14ac:dyDescent="0.25">
      <c r="A516" s="217"/>
      <c r="B516" s="218"/>
      <c r="C516" s="219"/>
      <c r="D516" s="191"/>
      <c r="E516" s="192"/>
      <c r="F516" s="193"/>
      <c r="G516" s="196"/>
      <c r="H516" s="199"/>
      <c r="I516" s="196"/>
      <c r="J516" s="202"/>
      <c r="K516" s="116"/>
      <c r="L516" s="117"/>
      <c r="M516" s="117"/>
      <c r="N516" s="117"/>
      <c r="O516" s="117"/>
      <c r="P516" s="117"/>
      <c r="Q516" s="117"/>
      <c r="R516" s="117"/>
      <c r="S516" s="117"/>
      <c r="T516" s="117"/>
      <c r="U516" s="117"/>
      <c r="V516" s="117"/>
      <c r="W516" s="117"/>
      <c r="X516" s="117"/>
      <c r="Y516" s="117"/>
      <c r="Z516" s="117"/>
      <c r="AA516" s="117"/>
      <c r="AB516" s="117"/>
      <c r="AC516" s="117"/>
      <c r="AD516" s="117"/>
      <c r="AE516" s="117"/>
      <c r="AF516" s="117"/>
      <c r="AG516" s="117"/>
      <c r="AH516" s="117"/>
      <c r="AI516" s="117"/>
      <c r="AJ516" s="117"/>
      <c r="AK516" s="117"/>
      <c r="AL516" s="117"/>
      <c r="AM516" s="117"/>
      <c r="AN516" s="117"/>
      <c r="AO516" s="117"/>
      <c r="AP516" s="117"/>
      <c r="AQ516" s="117"/>
    </row>
    <row r="517" spans="1:43" s="120" customFormat="1" ht="15" x14ac:dyDescent="0.25">
      <c r="A517" s="217"/>
      <c r="B517" s="218"/>
      <c r="C517" s="219"/>
      <c r="D517" s="191" t="s">
        <v>750</v>
      </c>
      <c r="E517" s="192" t="s">
        <v>751</v>
      </c>
      <c r="F517" s="193" t="s">
        <v>752</v>
      </c>
      <c r="G517" s="194"/>
      <c r="H517" s="197"/>
      <c r="I517" s="194"/>
      <c r="J517" s="200"/>
      <c r="K517" s="116"/>
      <c r="L517" s="117"/>
      <c r="M517" s="117"/>
      <c r="N517" s="117"/>
      <c r="O517" s="117"/>
      <c r="P517" s="117"/>
      <c r="Q517" s="117"/>
      <c r="R517" s="117"/>
      <c r="S517" s="117"/>
      <c r="T517" s="117"/>
      <c r="U517" s="117"/>
      <c r="V517" s="117"/>
      <c r="W517" s="117"/>
      <c r="X517" s="117"/>
      <c r="Y517" s="117"/>
      <c r="Z517" s="117"/>
      <c r="AA517" s="117"/>
      <c r="AB517" s="117"/>
      <c r="AC517" s="117"/>
      <c r="AD517" s="117"/>
      <c r="AE517" s="117"/>
      <c r="AF517" s="117"/>
      <c r="AG517" s="117"/>
      <c r="AH517" s="117"/>
      <c r="AI517" s="117"/>
      <c r="AJ517" s="117"/>
      <c r="AK517" s="117"/>
      <c r="AL517" s="117"/>
      <c r="AM517" s="117"/>
      <c r="AN517" s="117"/>
      <c r="AO517" s="117"/>
      <c r="AP517" s="117"/>
      <c r="AQ517" s="117"/>
    </row>
    <row r="518" spans="1:43" s="120" customFormat="1" ht="15" x14ac:dyDescent="0.25">
      <c r="A518" s="217"/>
      <c r="B518" s="218"/>
      <c r="C518" s="219"/>
      <c r="D518" s="191"/>
      <c r="E518" s="192"/>
      <c r="F518" s="193"/>
      <c r="G518" s="195"/>
      <c r="H518" s="198"/>
      <c r="I518" s="195"/>
      <c r="J518" s="201"/>
      <c r="K518" s="116"/>
      <c r="L518" s="117"/>
      <c r="M518" s="117"/>
      <c r="N518" s="117"/>
      <c r="O518" s="117"/>
      <c r="P518" s="117"/>
      <c r="Q518" s="117"/>
      <c r="R518" s="117"/>
      <c r="S518" s="117"/>
      <c r="T518" s="117"/>
      <c r="U518" s="117"/>
      <c r="V518" s="117"/>
      <c r="W518" s="117"/>
      <c r="X518" s="117"/>
      <c r="Y518" s="117"/>
      <c r="Z518" s="117"/>
      <c r="AA518" s="117"/>
      <c r="AB518" s="117"/>
      <c r="AC518" s="117"/>
      <c r="AD518" s="117"/>
      <c r="AE518" s="117"/>
      <c r="AF518" s="117"/>
      <c r="AG518" s="117"/>
      <c r="AH518" s="117"/>
      <c r="AI518" s="117"/>
      <c r="AJ518" s="117"/>
      <c r="AK518" s="117"/>
      <c r="AL518" s="117"/>
      <c r="AM518" s="117"/>
      <c r="AN518" s="117"/>
      <c r="AO518" s="117"/>
      <c r="AP518" s="117"/>
      <c r="AQ518" s="117"/>
    </row>
    <row r="519" spans="1:43" s="120" customFormat="1" ht="15" x14ac:dyDescent="0.25">
      <c r="A519" s="217"/>
      <c r="B519" s="218"/>
      <c r="C519" s="219"/>
      <c r="D519" s="191"/>
      <c r="E519" s="192"/>
      <c r="F519" s="193"/>
      <c r="G519" s="195"/>
      <c r="H519" s="198"/>
      <c r="I519" s="195"/>
      <c r="J519" s="201"/>
      <c r="K519" s="116"/>
      <c r="L519" s="117"/>
      <c r="M519" s="117"/>
      <c r="N519" s="117"/>
      <c r="O519" s="117"/>
      <c r="P519" s="117"/>
      <c r="Q519" s="117"/>
      <c r="R519" s="117"/>
      <c r="S519" s="117"/>
      <c r="T519" s="117"/>
      <c r="U519" s="117"/>
      <c r="V519" s="117"/>
      <c r="W519" s="117"/>
      <c r="X519" s="117"/>
      <c r="Y519" s="117"/>
      <c r="Z519" s="117"/>
      <c r="AA519" s="117"/>
      <c r="AB519" s="117"/>
      <c r="AC519" s="117"/>
      <c r="AD519" s="117"/>
      <c r="AE519" s="117"/>
      <c r="AF519" s="117"/>
      <c r="AG519" s="117"/>
      <c r="AH519" s="117"/>
      <c r="AI519" s="117"/>
      <c r="AJ519" s="117"/>
      <c r="AK519" s="117"/>
      <c r="AL519" s="117"/>
      <c r="AM519" s="117"/>
      <c r="AN519" s="117"/>
      <c r="AO519" s="117"/>
      <c r="AP519" s="117"/>
      <c r="AQ519" s="117"/>
    </row>
    <row r="520" spans="1:43" s="120" customFormat="1" ht="15" x14ac:dyDescent="0.25">
      <c r="A520" s="217"/>
      <c r="B520" s="218"/>
      <c r="C520" s="219"/>
      <c r="D520" s="191"/>
      <c r="E520" s="192"/>
      <c r="F520" s="193"/>
      <c r="G520" s="195"/>
      <c r="H520" s="198"/>
      <c r="I520" s="195"/>
      <c r="J520" s="201"/>
      <c r="K520" s="116"/>
      <c r="L520" s="117"/>
      <c r="M520" s="117"/>
      <c r="N520" s="117"/>
      <c r="O520" s="117"/>
      <c r="P520" s="117"/>
      <c r="Q520" s="117"/>
      <c r="R520" s="117"/>
      <c r="S520" s="117"/>
      <c r="T520" s="117"/>
      <c r="U520" s="117"/>
      <c r="V520" s="117"/>
      <c r="W520" s="117"/>
      <c r="X520" s="117"/>
      <c r="Y520" s="117"/>
      <c r="Z520" s="117"/>
      <c r="AA520" s="117"/>
      <c r="AB520" s="117"/>
      <c r="AC520" s="117"/>
      <c r="AD520" s="117"/>
      <c r="AE520" s="117"/>
      <c r="AF520" s="117"/>
      <c r="AG520" s="117"/>
      <c r="AH520" s="117"/>
      <c r="AI520" s="117"/>
      <c r="AJ520" s="117"/>
      <c r="AK520" s="117"/>
      <c r="AL520" s="117"/>
      <c r="AM520" s="117"/>
      <c r="AN520" s="117"/>
      <c r="AO520" s="117"/>
      <c r="AP520" s="117"/>
      <c r="AQ520" s="117"/>
    </row>
    <row r="521" spans="1:43" s="120" customFormat="1" ht="15" x14ac:dyDescent="0.25">
      <c r="A521" s="217"/>
      <c r="B521" s="218"/>
      <c r="C521" s="219"/>
      <c r="D521" s="191"/>
      <c r="E521" s="192"/>
      <c r="F521" s="193"/>
      <c r="G521" s="195"/>
      <c r="H521" s="198"/>
      <c r="I521" s="195"/>
      <c r="J521" s="201"/>
      <c r="K521" s="116"/>
      <c r="L521" s="117"/>
      <c r="M521" s="117"/>
      <c r="N521" s="117"/>
      <c r="O521" s="117"/>
      <c r="P521" s="117"/>
      <c r="Q521" s="117"/>
      <c r="R521" s="117"/>
      <c r="S521" s="117"/>
      <c r="T521" s="117"/>
      <c r="U521" s="117"/>
      <c r="V521" s="117"/>
      <c r="W521" s="117"/>
      <c r="X521" s="117"/>
      <c r="Y521" s="117"/>
      <c r="Z521" s="117"/>
      <c r="AA521" s="117"/>
      <c r="AB521" s="117"/>
      <c r="AC521" s="117"/>
      <c r="AD521" s="117"/>
      <c r="AE521" s="117"/>
      <c r="AF521" s="117"/>
      <c r="AG521" s="117"/>
      <c r="AH521" s="117"/>
      <c r="AI521" s="117"/>
      <c r="AJ521" s="117"/>
      <c r="AK521" s="117"/>
      <c r="AL521" s="117"/>
      <c r="AM521" s="117"/>
      <c r="AN521" s="117"/>
      <c r="AO521" s="117"/>
      <c r="AP521" s="117"/>
      <c r="AQ521" s="117"/>
    </row>
    <row r="522" spans="1:43" s="120" customFormat="1" ht="15" x14ac:dyDescent="0.25">
      <c r="A522" s="217"/>
      <c r="B522" s="218"/>
      <c r="C522" s="219"/>
      <c r="D522" s="191"/>
      <c r="E522" s="192"/>
      <c r="F522" s="193"/>
      <c r="G522" s="196"/>
      <c r="H522" s="199"/>
      <c r="I522" s="196"/>
      <c r="J522" s="202"/>
      <c r="K522" s="116"/>
      <c r="L522" s="117"/>
      <c r="M522" s="117"/>
      <c r="N522" s="117"/>
      <c r="O522" s="117"/>
      <c r="P522" s="117"/>
      <c r="Q522" s="117"/>
      <c r="R522" s="117"/>
      <c r="S522" s="117"/>
      <c r="T522" s="117"/>
      <c r="U522" s="117"/>
      <c r="V522" s="117"/>
      <c r="W522" s="117"/>
      <c r="X522" s="117"/>
      <c r="Y522" s="117"/>
      <c r="Z522" s="117"/>
      <c r="AA522" s="117"/>
      <c r="AB522" s="117"/>
      <c r="AC522" s="117"/>
      <c r="AD522" s="117"/>
      <c r="AE522" s="117"/>
      <c r="AF522" s="117"/>
      <c r="AG522" s="117"/>
      <c r="AH522" s="117"/>
      <c r="AI522" s="117"/>
      <c r="AJ522" s="117"/>
      <c r="AK522" s="117"/>
      <c r="AL522" s="117"/>
      <c r="AM522" s="117"/>
      <c r="AN522" s="117"/>
      <c r="AO522" s="117"/>
      <c r="AP522" s="117"/>
      <c r="AQ522" s="117"/>
    </row>
    <row r="523" spans="1:43" s="120" customFormat="1" ht="15" x14ac:dyDescent="0.25">
      <c r="A523" s="217"/>
      <c r="B523" s="218"/>
      <c r="C523" s="219"/>
      <c r="D523" s="228" t="s">
        <v>753</v>
      </c>
      <c r="E523" s="192" t="s">
        <v>754</v>
      </c>
      <c r="F523" s="193"/>
      <c r="G523" s="194"/>
      <c r="H523" s="197"/>
      <c r="I523" s="194"/>
      <c r="J523" s="200"/>
      <c r="K523" s="116"/>
      <c r="L523" s="117"/>
      <c r="M523" s="117"/>
      <c r="N523" s="117"/>
      <c r="O523" s="117"/>
      <c r="P523" s="117"/>
      <c r="Q523" s="117"/>
      <c r="R523" s="117"/>
      <c r="S523" s="117"/>
      <c r="T523" s="117"/>
      <c r="U523" s="117"/>
      <c r="V523" s="117"/>
      <c r="W523" s="117"/>
      <c r="X523" s="117"/>
      <c r="Y523" s="117"/>
      <c r="Z523" s="117"/>
      <c r="AA523" s="117"/>
      <c r="AB523" s="117"/>
      <c r="AC523" s="117"/>
      <c r="AD523" s="117"/>
      <c r="AE523" s="117"/>
      <c r="AF523" s="117"/>
      <c r="AG523" s="117"/>
      <c r="AH523" s="117"/>
      <c r="AI523" s="117"/>
      <c r="AJ523" s="117"/>
      <c r="AK523" s="117"/>
      <c r="AL523" s="117"/>
      <c r="AM523" s="117"/>
      <c r="AN523" s="117"/>
      <c r="AO523" s="117"/>
      <c r="AP523" s="117"/>
      <c r="AQ523" s="117"/>
    </row>
    <row r="524" spans="1:43" s="120" customFormat="1" ht="15" x14ac:dyDescent="0.25">
      <c r="A524" s="217"/>
      <c r="B524" s="218"/>
      <c r="C524" s="219"/>
      <c r="D524" s="229"/>
      <c r="E524" s="230"/>
      <c r="F524" s="193"/>
      <c r="G524" s="195"/>
      <c r="H524" s="198"/>
      <c r="I524" s="195"/>
      <c r="J524" s="201"/>
      <c r="K524" s="116"/>
      <c r="L524" s="117"/>
      <c r="M524" s="117"/>
      <c r="N524" s="117"/>
      <c r="O524" s="117"/>
      <c r="P524" s="117"/>
      <c r="Q524" s="117"/>
      <c r="R524" s="117"/>
      <c r="S524" s="117"/>
      <c r="T524" s="117"/>
      <c r="U524" s="117"/>
      <c r="V524" s="117"/>
      <c r="W524" s="117"/>
      <c r="X524" s="117"/>
      <c r="Y524" s="117"/>
      <c r="Z524" s="117"/>
      <c r="AA524" s="117"/>
      <c r="AB524" s="117"/>
      <c r="AC524" s="117"/>
      <c r="AD524" s="117"/>
      <c r="AE524" s="117"/>
      <c r="AF524" s="117"/>
      <c r="AG524" s="117"/>
      <c r="AH524" s="117"/>
      <c r="AI524" s="117"/>
      <c r="AJ524" s="117"/>
      <c r="AK524" s="117"/>
      <c r="AL524" s="117"/>
      <c r="AM524" s="117"/>
      <c r="AN524" s="117"/>
      <c r="AO524" s="117"/>
      <c r="AP524" s="117"/>
      <c r="AQ524" s="117"/>
    </row>
    <row r="525" spans="1:43" s="120" customFormat="1" ht="15" x14ac:dyDescent="0.25">
      <c r="A525" s="217"/>
      <c r="B525" s="218"/>
      <c r="C525" s="219"/>
      <c r="D525" s="229"/>
      <c r="E525" s="230"/>
      <c r="F525" s="193"/>
      <c r="G525" s="195"/>
      <c r="H525" s="198"/>
      <c r="I525" s="195"/>
      <c r="J525" s="201"/>
      <c r="K525" s="116"/>
      <c r="L525" s="117"/>
      <c r="M525" s="117"/>
      <c r="N525" s="117"/>
      <c r="O525" s="117"/>
      <c r="P525" s="117"/>
      <c r="Q525" s="117"/>
      <c r="R525" s="117"/>
      <c r="S525" s="117"/>
      <c r="T525" s="117"/>
      <c r="U525" s="117"/>
      <c r="V525" s="117"/>
      <c r="W525" s="117"/>
      <c r="X525" s="117"/>
      <c r="Y525" s="117"/>
      <c r="Z525" s="117"/>
      <c r="AA525" s="117"/>
      <c r="AB525" s="117"/>
      <c r="AC525" s="117"/>
      <c r="AD525" s="117"/>
      <c r="AE525" s="117"/>
      <c r="AF525" s="117"/>
      <c r="AG525" s="117"/>
      <c r="AH525" s="117"/>
      <c r="AI525" s="117"/>
      <c r="AJ525" s="117"/>
      <c r="AK525" s="117"/>
      <c r="AL525" s="117"/>
      <c r="AM525" s="117"/>
      <c r="AN525" s="117"/>
      <c r="AO525" s="117"/>
      <c r="AP525" s="117"/>
      <c r="AQ525" s="117"/>
    </row>
    <row r="526" spans="1:43" s="120" customFormat="1" ht="109.5" customHeight="1" x14ac:dyDescent="0.25">
      <c r="A526" s="220"/>
      <c r="B526" s="221"/>
      <c r="C526" s="222"/>
      <c r="D526" s="229"/>
      <c r="E526" s="230"/>
      <c r="F526" s="193"/>
      <c r="G526" s="196"/>
      <c r="H526" s="199"/>
      <c r="I526" s="196"/>
      <c r="J526" s="202"/>
      <c r="K526" s="116"/>
      <c r="L526" s="117"/>
      <c r="M526" s="117"/>
      <c r="N526" s="117"/>
      <c r="O526" s="117"/>
      <c r="P526" s="117"/>
      <c r="Q526" s="117"/>
      <c r="R526" s="117"/>
      <c r="S526" s="117"/>
      <c r="T526" s="117"/>
      <c r="U526" s="117"/>
      <c r="V526" s="117"/>
      <c r="W526" s="117"/>
      <c r="X526" s="117"/>
      <c r="Y526" s="117"/>
      <c r="Z526" s="117"/>
      <c r="AA526" s="117"/>
      <c r="AB526" s="117"/>
      <c r="AC526" s="117"/>
      <c r="AD526" s="117"/>
      <c r="AE526" s="117"/>
      <c r="AF526" s="117"/>
      <c r="AG526" s="117"/>
      <c r="AH526" s="117"/>
      <c r="AI526" s="117"/>
      <c r="AJ526" s="117"/>
      <c r="AK526" s="117"/>
      <c r="AL526" s="117"/>
      <c r="AM526" s="117"/>
      <c r="AN526" s="117"/>
      <c r="AO526" s="117"/>
      <c r="AP526" s="117"/>
      <c r="AQ526" s="117"/>
    </row>
    <row r="527" spans="1:43" s="118" customFormat="1" ht="139.19999999999999" x14ac:dyDescent="0.35">
      <c r="A527" s="234"/>
      <c r="B527" s="235"/>
      <c r="C527" s="179" t="s">
        <v>755</v>
      </c>
      <c r="D527" s="205" t="s">
        <v>756</v>
      </c>
      <c r="E527" s="205"/>
      <c r="F527" s="183" t="s">
        <v>757</v>
      </c>
      <c r="G527" s="121"/>
      <c r="H527" s="122"/>
      <c r="I527" s="121"/>
      <c r="J527" s="123"/>
      <c r="K527" s="116"/>
      <c r="L527" s="117"/>
      <c r="M527" s="117"/>
      <c r="N527" s="117"/>
      <c r="O527" s="117"/>
      <c r="P527" s="117"/>
      <c r="Q527" s="117"/>
      <c r="R527" s="117"/>
      <c r="S527" s="117"/>
      <c r="T527" s="117"/>
      <c r="U527" s="117"/>
      <c r="V527" s="117"/>
      <c r="W527" s="117"/>
      <c r="X527" s="117"/>
      <c r="Y527" s="117"/>
      <c r="Z527" s="117"/>
      <c r="AA527" s="117"/>
      <c r="AB527" s="117"/>
      <c r="AC527" s="117"/>
      <c r="AD527" s="117"/>
      <c r="AE527" s="117"/>
      <c r="AF527" s="117"/>
      <c r="AG527" s="117"/>
      <c r="AH527" s="117"/>
      <c r="AI527" s="117"/>
      <c r="AJ527" s="117"/>
      <c r="AK527" s="117"/>
      <c r="AL527" s="117"/>
      <c r="AM527" s="117"/>
      <c r="AN527" s="117"/>
      <c r="AO527" s="117"/>
      <c r="AP527" s="117"/>
      <c r="AQ527" s="117"/>
    </row>
    <row r="528" spans="1:43" s="120" customFormat="1" ht="15" x14ac:dyDescent="0.25">
      <c r="A528" s="214"/>
      <c r="B528" s="215"/>
      <c r="C528" s="216"/>
      <c r="D528" s="191" t="s">
        <v>758</v>
      </c>
      <c r="E528" s="192" t="s">
        <v>759</v>
      </c>
      <c r="F528" s="193" t="s">
        <v>760</v>
      </c>
      <c r="G528" s="194"/>
      <c r="H528" s="197"/>
      <c r="I528" s="194"/>
      <c r="J528" s="200"/>
      <c r="K528" s="116"/>
      <c r="L528" s="117"/>
      <c r="M528" s="117"/>
      <c r="N528" s="117"/>
      <c r="O528" s="117"/>
      <c r="P528" s="117"/>
      <c r="Q528" s="117"/>
      <c r="R528" s="117"/>
      <c r="S528" s="117"/>
      <c r="T528" s="117"/>
      <c r="U528" s="117"/>
      <c r="V528" s="117"/>
      <c r="W528" s="117"/>
      <c r="X528" s="117"/>
      <c r="Y528" s="117"/>
      <c r="Z528" s="117"/>
      <c r="AA528" s="117"/>
      <c r="AB528" s="117"/>
      <c r="AC528" s="117"/>
      <c r="AD528" s="117"/>
      <c r="AE528" s="117"/>
      <c r="AF528" s="117"/>
      <c r="AG528" s="117"/>
      <c r="AH528" s="117"/>
      <c r="AI528" s="117"/>
      <c r="AJ528" s="117"/>
      <c r="AK528" s="117"/>
      <c r="AL528" s="117"/>
      <c r="AM528" s="117"/>
      <c r="AN528" s="117"/>
      <c r="AO528" s="117"/>
      <c r="AP528" s="117"/>
      <c r="AQ528" s="117"/>
    </row>
    <row r="529" spans="1:43" s="120" customFormat="1" ht="15" x14ac:dyDescent="0.25">
      <c r="A529" s="217"/>
      <c r="B529" s="218"/>
      <c r="C529" s="219"/>
      <c r="D529" s="191"/>
      <c r="E529" s="192"/>
      <c r="F529" s="193"/>
      <c r="G529" s="195"/>
      <c r="H529" s="198"/>
      <c r="I529" s="195"/>
      <c r="J529" s="201"/>
      <c r="K529" s="116"/>
      <c r="L529" s="117"/>
      <c r="M529" s="117"/>
      <c r="N529" s="117"/>
      <c r="O529" s="117"/>
      <c r="P529" s="117"/>
      <c r="Q529" s="117"/>
      <c r="R529" s="117"/>
      <c r="S529" s="117"/>
      <c r="T529" s="117"/>
      <c r="U529" s="117"/>
      <c r="V529" s="117"/>
      <c r="W529" s="117"/>
      <c r="X529" s="117"/>
      <c r="Y529" s="117"/>
      <c r="Z529" s="117"/>
      <c r="AA529" s="117"/>
      <c r="AB529" s="117"/>
      <c r="AC529" s="117"/>
      <c r="AD529" s="117"/>
      <c r="AE529" s="117"/>
      <c r="AF529" s="117"/>
      <c r="AG529" s="117"/>
      <c r="AH529" s="117"/>
      <c r="AI529" s="117"/>
      <c r="AJ529" s="117"/>
      <c r="AK529" s="117"/>
      <c r="AL529" s="117"/>
      <c r="AM529" s="117"/>
      <c r="AN529" s="117"/>
      <c r="AO529" s="117"/>
      <c r="AP529" s="117"/>
      <c r="AQ529" s="117"/>
    </row>
    <row r="530" spans="1:43" s="120" customFormat="1" ht="15" x14ac:dyDescent="0.25">
      <c r="A530" s="217"/>
      <c r="B530" s="218"/>
      <c r="C530" s="219"/>
      <c r="D530" s="191"/>
      <c r="E530" s="192"/>
      <c r="F530" s="193"/>
      <c r="G530" s="195"/>
      <c r="H530" s="198"/>
      <c r="I530" s="195"/>
      <c r="J530" s="201"/>
      <c r="K530" s="116"/>
      <c r="L530" s="117"/>
      <c r="M530" s="117"/>
      <c r="N530" s="117"/>
      <c r="O530" s="117"/>
      <c r="P530" s="117"/>
      <c r="Q530" s="117"/>
      <c r="R530" s="117"/>
      <c r="S530" s="117"/>
      <c r="T530" s="117"/>
      <c r="U530" s="117"/>
      <c r="V530" s="117"/>
      <c r="W530" s="117"/>
      <c r="X530" s="117"/>
      <c r="Y530" s="117"/>
      <c r="Z530" s="117"/>
      <c r="AA530" s="117"/>
      <c r="AB530" s="117"/>
      <c r="AC530" s="117"/>
      <c r="AD530" s="117"/>
      <c r="AE530" s="117"/>
      <c r="AF530" s="117"/>
      <c r="AG530" s="117"/>
      <c r="AH530" s="117"/>
      <c r="AI530" s="117"/>
      <c r="AJ530" s="117"/>
      <c r="AK530" s="117"/>
      <c r="AL530" s="117"/>
      <c r="AM530" s="117"/>
      <c r="AN530" s="117"/>
      <c r="AO530" s="117"/>
      <c r="AP530" s="117"/>
      <c r="AQ530" s="117"/>
    </row>
    <row r="531" spans="1:43" s="120" customFormat="1" ht="33.75" customHeight="1" x14ac:dyDescent="0.25">
      <c r="A531" s="217"/>
      <c r="B531" s="218"/>
      <c r="C531" s="219"/>
      <c r="D531" s="191"/>
      <c r="E531" s="192"/>
      <c r="F531" s="193"/>
      <c r="G531" s="196"/>
      <c r="H531" s="199"/>
      <c r="I531" s="196"/>
      <c r="J531" s="202"/>
      <c r="K531" s="116"/>
      <c r="L531" s="117"/>
      <c r="M531" s="117"/>
      <c r="N531" s="117"/>
      <c r="O531" s="117"/>
      <c r="P531" s="117"/>
      <c r="Q531" s="117"/>
      <c r="R531" s="117"/>
      <c r="S531" s="117"/>
      <c r="T531" s="117"/>
      <c r="U531" s="117"/>
      <c r="V531" s="117"/>
      <c r="W531" s="117"/>
      <c r="X531" s="117"/>
      <c r="Y531" s="117"/>
      <c r="Z531" s="117"/>
      <c r="AA531" s="117"/>
      <c r="AB531" s="117"/>
      <c r="AC531" s="117"/>
      <c r="AD531" s="117"/>
      <c r="AE531" s="117"/>
      <c r="AF531" s="117"/>
      <c r="AG531" s="117"/>
      <c r="AH531" s="117"/>
      <c r="AI531" s="117"/>
      <c r="AJ531" s="117"/>
      <c r="AK531" s="117"/>
      <c r="AL531" s="117"/>
      <c r="AM531" s="117"/>
      <c r="AN531" s="117"/>
      <c r="AO531" s="117"/>
      <c r="AP531" s="117"/>
      <c r="AQ531" s="117"/>
    </row>
    <row r="532" spans="1:43" s="120" customFormat="1" ht="15" x14ac:dyDescent="0.25">
      <c r="A532" s="217"/>
      <c r="B532" s="218"/>
      <c r="C532" s="219"/>
      <c r="D532" s="191" t="s">
        <v>761</v>
      </c>
      <c r="E532" s="192" t="s">
        <v>762</v>
      </c>
      <c r="F532" s="193" t="s">
        <v>763</v>
      </c>
      <c r="G532" s="194"/>
      <c r="H532" s="197"/>
      <c r="I532" s="194"/>
      <c r="J532" s="200"/>
      <c r="K532" s="116"/>
      <c r="L532" s="117"/>
      <c r="M532" s="117"/>
      <c r="N532" s="117"/>
      <c r="O532" s="117"/>
      <c r="P532" s="117"/>
      <c r="Q532" s="117"/>
      <c r="R532" s="117"/>
      <c r="S532" s="117"/>
      <c r="T532" s="117"/>
      <c r="U532" s="117"/>
      <c r="V532" s="117"/>
      <c r="W532" s="117"/>
      <c r="X532" s="117"/>
      <c r="Y532" s="117"/>
      <c r="Z532" s="117"/>
      <c r="AA532" s="117"/>
      <c r="AB532" s="117"/>
      <c r="AC532" s="117"/>
      <c r="AD532" s="117"/>
      <c r="AE532" s="117"/>
      <c r="AF532" s="117"/>
      <c r="AG532" s="117"/>
      <c r="AH532" s="117"/>
      <c r="AI532" s="117"/>
      <c r="AJ532" s="117"/>
      <c r="AK532" s="117"/>
      <c r="AL532" s="117"/>
      <c r="AM532" s="117"/>
      <c r="AN532" s="117"/>
      <c r="AO532" s="117"/>
      <c r="AP532" s="117"/>
      <c r="AQ532" s="117"/>
    </row>
    <row r="533" spans="1:43" s="120" customFormat="1" ht="15" x14ac:dyDescent="0.25">
      <c r="A533" s="217"/>
      <c r="B533" s="218"/>
      <c r="C533" s="219"/>
      <c r="D533" s="191"/>
      <c r="E533" s="192"/>
      <c r="F533" s="193"/>
      <c r="G533" s="195"/>
      <c r="H533" s="198"/>
      <c r="I533" s="195"/>
      <c r="J533" s="201"/>
      <c r="K533" s="116"/>
      <c r="L533" s="117"/>
      <c r="M533" s="117"/>
      <c r="N533" s="117"/>
      <c r="O533" s="117"/>
      <c r="P533" s="117"/>
      <c r="Q533" s="117"/>
      <c r="R533" s="117"/>
      <c r="S533" s="117"/>
      <c r="T533" s="117"/>
      <c r="U533" s="117"/>
      <c r="V533" s="117"/>
      <c r="W533" s="117"/>
      <c r="X533" s="117"/>
      <c r="Y533" s="117"/>
      <c r="Z533" s="117"/>
      <c r="AA533" s="117"/>
      <c r="AB533" s="117"/>
      <c r="AC533" s="117"/>
      <c r="AD533" s="117"/>
      <c r="AE533" s="117"/>
      <c r="AF533" s="117"/>
      <c r="AG533" s="117"/>
      <c r="AH533" s="117"/>
      <c r="AI533" s="117"/>
      <c r="AJ533" s="117"/>
      <c r="AK533" s="117"/>
      <c r="AL533" s="117"/>
      <c r="AM533" s="117"/>
      <c r="AN533" s="117"/>
      <c r="AO533" s="117"/>
      <c r="AP533" s="117"/>
      <c r="AQ533" s="117"/>
    </row>
    <row r="534" spans="1:43" s="120" customFormat="1" ht="15" x14ac:dyDescent="0.25">
      <c r="A534" s="217"/>
      <c r="B534" s="218"/>
      <c r="C534" s="219"/>
      <c r="D534" s="191"/>
      <c r="E534" s="192"/>
      <c r="F534" s="193"/>
      <c r="G534" s="195"/>
      <c r="H534" s="198"/>
      <c r="I534" s="195"/>
      <c r="J534" s="201"/>
      <c r="K534" s="116"/>
      <c r="L534" s="117"/>
      <c r="M534" s="117"/>
      <c r="N534" s="117"/>
      <c r="O534" s="117"/>
      <c r="P534" s="117"/>
      <c r="Q534" s="117"/>
      <c r="R534" s="117"/>
      <c r="S534" s="117"/>
      <c r="T534" s="117"/>
      <c r="U534" s="117"/>
      <c r="V534" s="117"/>
      <c r="W534" s="117"/>
      <c r="X534" s="117"/>
      <c r="Y534" s="117"/>
      <c r="Z534" s="117"/>
      <c r="AA534" s="117"/>
      <c r="AB534" s="117"/>
      <c r="AC534" s="117"/>
      <c r="AD534" s="117"/>
      <c r="AE534" s="117"/>
      <c r="AF534" s="117"/>
      <c r="AG534" s="117"/>
      <c r="AH534" s="117"/>
      <c r="AI534" s="117"/>
      <c r="AJ534" s="117"/>
      <c r="AK534" s="117"/>
      <c r="AL534" s="117"/>
      <c r="AM534" s="117"/>
      <c r="AN534" s="117"/>
      <c r="AO534" s="117"/>
      <c r="AP534" s="117"/>
      <c r="AQ534" s="117"/>
    </row>
    <row r="535" spans="1:43" s="120" customFormat="1" ht="15" x14ac:dyDescent="0.25">
      <c r="A535" s="217"/>
      <c r="B535" s="218"/>
      <c r="C535" s="219"/>
      <c r="D535" s="191"/>
      <c r="E535" s="192"/>
      <c r="F535" s="193"/>
      <c r="G535" s="196"/>
      <c r="H535" s="199"/>
      <c r="I535" s="196"/>
      <c r="J535" s="202"/>
      <c r="K535" s="116"/>
      <c r="L535" s="117"/>
      <c r="M535" s="117"/>
      <c r="N535" s="117"/>
      <c r="O535" s="117"/>
      <c r="P535" s="117"/>
      <c r="Q535" s="117"/>
      <c r="R535" s="117"/>
      <c r="S535" s="117"/>
      <c r="T535" s="117"/>
      <c r="U535" s="117"/>
      <c r="V535" s="117"/>
      <c r="W535" s="117"/>
      <c r="X535" s="117"/>
      <c r="Y535" s="117"/>
      <c r="Z535" s="117"/>
      <c r="AA535" s="117"/>
      <c r="AB535" s="117"/>
      <c r="AC535" s="117"/>
      <c r="AD535" s="117"/>
      <c r="AE535" s="117"/>
      <c r="AF535" s="117"/>
      <c r="AG535" s="117"/>
      <c r="AH535" s="117"/>
      <c r="AI535" s="117"/>
      <c r="AJ535" s="117"/>
      <c r="AK535" s="117"/>
      <c r="AL535" s="117"/>
      <c r="AM535" s="117"/>
      <c r="AN535" s="117"/>
      <c r="AO535" s="117"/>
      <c r="AP535" s="117"/>
      <c r="AQ535" s="117"/>
    </row>
    <row r="536" spans="1:43" s="120" customFormat="1" ht="105" x14ac:dyDescent="0.25">
      <c r="A536" s="220"/>
      <c r="B536" s="221"/>
      <c r="C536" s="222"/>
      <c r="D536" s="180" t="s">
        <v>1516</v>
      </c>
      <c r="E536" s="181" t="s">
        <v>764</v>
      </c>
      <c r="F536" s="182"/>
      <c r="G536" s="124"/>
      <c r="H536" s="182"/>
      <c r="I536" s="124"/>
      <c r="J536" s="123"/>
      <c r="K536" s="116"/>
      <c r="L536" s="117"/>
      <c r="M536" s="117"/>
      <c r="N536" s="117"/>
      <c r="O536" s="117"/>
      <c r="P536" s="117"/>
      <c r="Q536" s="117"/>
      <c r="R536" s="117"/>
      <c r="S536" s="117"/>
      <c r="T536" s="117"/>
      <c r="U536" s="117"/>
      <c r="V536" s="117"/>
      <c r="W536" s="117"/>
      <c r="X536" s="117"/>
      <c r="Y536" s="117"/>
      <c r="Z536" s="117"/>
      <c r="AA536" s="117"/>
      <c r="AB536" s="117"/>
      <c r="AC536" s="117"/>
      <c r="AD536" s="117"/>
      <c r="AE536" s="117"/>
      <c r="AF536" s="117"/>
      <c r="AG536" s="117"/>
      <c r="AH536" s="117"/>
      <c r="AI536" s="117"/>
      <c r="AJ536" s="117"/>
      <c r="AK536" s="117"/>
      <c r="AL536" s="117"/>
      <c r="AM536" s="117"/>
      <c r="AN536" s="117"/>
      <c r="AO536" s="117"/>
      <c r="AP536" s="117"/>
      <c r="AQ536" s="117"/>
    </row>
    <row r="537" spans="1:43" s="119" customFormat="1" ht="15" x14ac:dyDescent="0.25">
      <c r="A537" s="234"/>
      <c r="B537" s="235"/>
      <c r="C537" s="204" t="s">
        <v>765</v>
      </c>
      <c r="D537" s="205" t="s">
        <v>766</v>
      </c>
      <c r="E537" s="205"/>
      <c r="F537" s="206" t="s">
        <v>767</v>
      </c>
      <c r="G537" s="208"/>
      <c r="H537" s="211"/>
      <c r="I537" s="208"/>
      <c r="J537" s="200"/>
      <c r="K537" s="116"/>
      <c r="L537" s="117"/>
      <c r="M537" s="117"/>
      <c r="N537" s="117"/>
      <c r="O537" s="117"/>
      <c r="P537" s="117"/>
      <c r="Q537" s="117"/>
      <c r="R537" s="117"/>
      <c r="S537" s="117"/>
      <c r="T537" s="117"/>
      <c r="U537" s="117"/>
      <c r="V537" s="117"/>
      <c r="W537" s="117"/>
      <c r="X537" s="117"/>
      <c r="Y537" s="117"/>
      <c r="Z537" s="117"/>
      <c r="AA537" s="117"/>
      <c r="AB537" s="117"/>
      <c r="AC537" s="117"/>
      <c r="AD537" s="117"/>
      <c r="AE537" s="117"/>
      <c r="AF537" s="117"/>
      <c r="AG537" s="117"/>
      <c r="AH537" s="117"/>
      <c r="AI537" s="117"/>
      <c r="AJ537" s="117"/>
      <c r="AK537" s="117"/>
      <c r="AL537" s="117"/>
      <c r="AM537" s="117"/>
      <c r="AN537" s="117"/>
      <c r="AO537" s="117"/>
      <c r="AP537" s="117"/>
      <c r="AQ537" s="117"/>
    </row>
    <row r="538" spans="1:43" s="119" customFormat="1" ht="15" x14ac:dyDescent="0.25">
      <c r="A538" s="236"/>
      <c r="B538" s="237"/>
      <c r="C538" s="204"/>
      <c r="D538" s="205"/>
      <c r="E538" s="205"/>
      <c r="F538" s="207"/>
      <c r="G538" s="209"/>
      <c r="H538" s="212"/>
      <c r="I538" s="209"/>
      <c r="J538" s="201"/>
      <c r="K538" s="116"/>
      <c r="L538" s="117"/>
      <c r="M538" s="117"/>
      <c r="N538" s="117"/>
      <c r="O538" s="117"/>
      <c r="P538" s="117"/>
      <c r="Q538" s="117"/>
      <c r="R538" s="117"/>
      <c r="S538" s="117"/>
      <c r="T538" s="117"/>
      <c r="U538" s="117"/>
      <c r="V538" s="117"/>
      <c r="W538" s="117"/>
      <c r="X538" s="117"/>
      <c r="Y538" s="117"/>
      <c r="Z538" s="117"/>
      <c r="AA538" s="117"/>
      <c r="AB538" s="117"/>
      <c r="AC538" s="117"/>
      <c r="AD538" s="117"/>
      <c r="AE538" s="117"/>
      <c r="AF538" s="117"/>
      <c r="AG538" s="117"/>
      <c r="AH538" s="117"/>
      <c r="AI538" s="117"/>
      <c r="AJ538" s="117"/>
      <c r="AK538" s="117"/>
      <c r="AL538" s="117"/>
      <c r="AM538" s="117"/>
      <c r="AN538" s="117"/>
      <c r="AO538" s="117"/>
      <c r="AP538" s="117"/>
      <c r="AQ538" s="117"/>
    </row>
    <row r="539" spans="1:43" s="119" customFormat="1" ht="15" x14ac:dyDescent="0.25">
      <c r="A539" s="236"/>
      <c r="B539" s="237"/>
      <c r="C539" s="204"/>
      <c r="D539" s="205"/>
      <c r="E539" s="205"/>
      <c r="F539" s="207"/>
      <c r="G539" s="209"/>
      <c r="H539" s="212"/>
      <c r="I539" s="209"/>
      <c r="J539" s="201"/>
      <c r="K539" s="116"/>
      <c r="L539" s="117"/>
      <c r="M539" s="117"/>
      <c r="N539" s="117"/>
      <c r="O539" s="117"/>
      <c r="P539" s="117"/>
      <c r="Q539" s="117"/>
      <c r="R539" s="117"/>
      <c r="S539" s="117"/>
      <c r="T539" s="117"/>
      <c r="U539" s="117"/>
      <c r="V539" s="117"/>
      <c r="W539" s="117"/>
      <c r="X539" s="117"/>
      <c r="Y539" s="117"/>
      <c r="Z539" s="117"/>
      <c r="AA539" s="117"/>
      <c r="AB539" s="117"/>
      <c r="AC539" s="117"/>
      <c r="AD539" s="117"/>
      <c r="AE539" s="117"/>
      <c r="AF539" s="117"/>
      <c r="AG539" s="117"/>
      <c r="AH539" s="117"/>
      <c r="AI539" s="117"/>
      <c r="AJ539" s="117"/>
      <c r="AK539" s="117"/>
      <c r="AL539" s="117"/>
      <c r="AM539" s="117"/>
      <c r="AN539" s="117"/>
      <c r="AO539" s="117"/>
      <c r="AP539" s="117"/>
      <c r="AQ539" s="117"/>
    </row>
    <row r="540" spans="1:43" s="119" customFormat="1" ht="15" x14ac:dyDescent="0.25">
      <c r="A540" s="236"/>
      <c r="B540" s="237"/>
      <c r="C540" s="204"/>
      <c r="D540" s="205"/>
      <c r="E540" s="205"/>
      <c r="F540" s="207"/>
      <c r="G540" s="209"/>
      <c r="H540" s="212"/>
      <c r="I540" s="209"/>
      <c r="J540" s="201"/>
      <c r="K540" s="116"/>
      <c r="L540" s="117"/>
      <c r="M540" s="117"/>
      <c r="N540" s="117"/>
      <c r="O540" s="117"/>
      <c r="P540" s="117"/>
      <c r="Q540" s="117"/>
      <c r="R540" s="117"/>
      <c r="S540" s="117"/>
      <c r="T540" s="117"/>
      <c r="U540" s="117"/>
      <c r="V540" s="117"/>
      <c r="W540" s="117"/>
      <c r="X540" s="117"/>
      <c r="Y540" s="117"/>
      <c r="Z540" s="117"/>
      <c r="AA540" s="117"/>
      <c r="AB540" s="117"/>
      <c r="AC540" s="117"/>
      <c r="AD540" s="117"/>
      <c r="AE540" s="117"/>
      <c r="AF540" s="117"/>
      <c r="AG540" s="117"/>
      <c r="AH540" s="117"/>
      <c r="AI540" s="117"/>
      <c r="AJ540" s="117"/>
      <c r="AK540" s="117"/>
      <c r="AL540" s="117"/>
      <c r="AM540" s="117"/>
      <c r="AN540" s="117"/>
      <c r="AO540" s="117"/>
      <c r="AP540" s="117"/>
      <c r="AQ540" s="117"/>
    </row>
    <row r="541" spans="1:43" s="119" customFormat="1" ht="50.25" customHeight="1" x14ac:dyDescent="0.25">
      <c r="A541" s="236"/>
      <c r="B541" s="237"/>
      <c r="C541" s="204"/>
      <c r="D541" s="205"/>
      <c r="E541" s="205"/>
      <c r="F541" s="207"/>
      <c r="G541" s="210"/>
      <c r="H541" s="213"/>
      <c r="I541" s="210"/>
      <c r="J541" s="202"/>
      <c r="K541" s="116"/>
      <c r="L541" s="117"/>
      <c r="M541" s="117"/>
      <c r="N541" s="117"/>
      <c r="O541" s="117"/>
      <c r="P541" s="117"/>
      <c r="Q541" s="117"/>
      <c r="R541" s="117"/>
      <c r="S541" s="117"/>
      <c r="T541" s="117"/>
      <c r="U541" s="117"/>
      <c r="V541" s="117"/>
      <c r="W541" s="117"/>
      <c r="X541" s="117"/>
      <c r="Y541" s="117"/>
      <c r="Z541" s="117"/>
      <c r="AA541" s="117"/>
      <c r="AB541" s="117"/>
      <c r="AC541" s="117"/>
      <c r="AD541" s="117"/>
      <c r="AE541" s="117"/>
      <c r="AF541" s="117"/>
      <c r="AG541" s="117"/>
      <c r="AH541" s="117"/>
      <c r="AI541" s="117"/>
      <c r="AJ541" s="117"/>
      <c r="AK541" s="117"/>
      <c r="AL541" s="117"/>
      <c r="AM541" s="117"/>
      <c r="AN541" s="117"/>
      <c r="AO541" s="117"/>
      <c r="AP541" s="117"/>
      <c r="AQ541" s="117"/>
    </row>
    <row r="542" spans="1:43" s="119" customFormat="1" ht="15" x14ac:dyDescent="0.25">
      <c r="A542" s="236"/>
      <c r="B542" s="237"/>
      <c r="C542" s="204" t="s">
        <v>768</v>
      </c>
      <c r="D542" s="205" t="s">
        <v>769</v>
      </c>
      <c r="E542" s="205"/>
      <c r="F542" s="206"/>
      <c r="G542" s="208"/>
      <c r="H542" s="211"/>
      <c r="I542" s="208"/>
      <c r="J542" s="200"/>
      <c r="K542" s="116"/>
      <c r="L542" s="117"/>
      <c r="M542" s="117"/>
      <c r="N542" s="117"/>
      <c r="O542" s="117"/>
      <c r="P542" s="117"/>
      <c r="Q542" s="117"/>
      <c r="R542" s="117"/>
      <c r="S542" s="117"/>
      <c r="T542" s="117"/>
      <c r="U542" s="117"/>
      <c r="V542" s="117"/>
      <c r="W542" s="117"/>
      <c r="X542" s="117"/>
      <c r="Y542" s="117"/>
      <c r="Z542" s="117"/>
      <c r="AA542" s="117"/>
      <c r="AB542" s="117"/>
      <c r="AC542" s="117"/>
      <c r="AD542" s="117"/>
      <c r="AE542" s="117"/>
      <c r="AF542" s="117"/>
      <c r="AG542" s="117"/>
      <c r="AH542" s="117"/>
      <c r="AI542" s="117"/>
      <c r="AJ542" s="117"/>
      <c r="AK542" s="117"/>
      <c r="AL542" s="117"/>
      <c r="AM542" s="117"/>
      <c r="AN542" s="117"/>
      <c r="AO542" s="117"/>
      <c r="AP542" s="117"/>
      <c r="AQ542" s="117"/>
    </row>
    <row r="543" spans="1:43" s="119" customFormat="1" ht="15" x14ac:dyDescent="0.25">
      <c r="A543" s="236"/>
      <c r="B543" s="237"/>
      <c r="C543" s="204"/>
      <c r="D543" s="205"/>
      <c r="E543" s="205"/>
      <c r="F543" s="207"/>
      <c r="G543" s="209"/>
      <c r="H543" s="212"/>
      <c r="I543" s="209"/>
      <c r="J543" s="201"/>
      <c r="K543" s="116"/>
      <c r="L543" s="117"/>
      <c r="M543" s="117"/>
      <c r="N543" s="117"/>
      <c r="O543" s="117"/>
      <c r="P543" s="117"/>
      <c r="Q543" s="117"/>
      <c r="R543" s="117"/>
      <c r="S543" s="117"/>
      <c r="T543" s="117"/>
      <c r="U543" s="117"/>
      <c r="V543" s="117"/>
      <c r="W543" s="117"/>
      <c r="X543" s="117"/>
      <c r="Y543" s="117"/>
      <c r="Z543" s="117"/>
      <c r="AA543" s="117"/>
      <c r="AB543" s="117"/>
      <c r="AC543" s="117"/>
      <c r="AD543" s="117"/>
      <c r="AE543" s="117"/>
      <c r="AF543" s="117"/>
      <c r="AG543" s="117"/>
      <c r="AH543" s="117"/>
      <c r="AI543" s="117"/>
      <c r="AJ543" s="117"/>
      <c r="AK543" s="117"/>
      <c r="AL543" s="117"/>
      <c r="AM543" s="117"/>
      <c r="AN543" s="117"/>
      <c r="AO543" s="117"/>
      <c r="AP543" s="117"/>
      <c r="AQ543" s="117"/>
    </row>
    <row r="544" spans="1:43" s="119" customFormat="1" ht="15" x14ac:dyDescent="0.25">
      <c r="A544" s="236"/>
      <c r="B544" s="237"/>
      <c r="C544" s="204"/>
      <c r="D544" s="205"/>
      <c r="E544" s="205"/>
      <c r="F544" s="207"/>
      <c r="G544" s="209"/>
      <c r="H544" s="212"/>
      <c r="I544" s="209"/>
      <c r="J544" s="201"/>
      <c r="K544" s="116"/>
      <c r="L544" s="117"/>
      <c r="M544" s="117"/>
      <c r="N544" s="117"/>
      <c r="O544" s="117"/>
      <c r="P544" s="117"/>
      <c r="Q544" s="117"/>
      <c r="R544" s="117"/>
      <c r="S544" s="117"/>
      <c r="T544" s="117"/>
      <c r="U544" s="117"/>
      <c r="V544" s="117"/>
      <c r="W544" s="117"/>
      <c r="X544" s="117"/>
      <c r="Y544" s="117"/>
      <c r="Z544" s="117"/>
      <c r="AA544" s="117"/>
      <c r="AB544" s="117"/>
      <c r="AC544" s="117"/>
      <c r="AD544" s="117"/>
      <c r="AE544" s="117"/>
      <c r="AF544" s="117"/>
      <c r="AG544" s="117"/>
      <c r="AH544" s="117"/>
      <c r="AI544" s="117"/>
      <c r="AJ544" s="117"/>
      <c r="AK544" s="117"/>
      <c r="AL544" s="117"/>
      <c r="AM544" s="117"/>
      <c r="AN544" s="117"/>
      <c r="AO544" s="117"/>
      <c r="AP544" s="117"/>
      <c r="AQ544" s="117"/>
    </row>
    <row r="545" spans="1:43" s="119" customFormat="1" ht="15" x14ac:dyDescent="0.25">
      <c r="A545" s="236"/>
      <c r="B545" s="237"/>
      <c r="C545" s="204"/>
      <c r="D545" s="205"/>
      <c r="E545" s="205"/>
      <c r="F545" s="207"/>
      <c r="G545" s="209"/>
      <c r="H545" s="212"/>
      <c r="I545" s="209"/>
      <c r="J545" s="201"/>
      <c r="K545" s="116"/>
      <c r="L545" s="117"/>
      <c r="M545" s="117"/>
      <c r="N545" s="117"/>
      <c r="O545" s="117"/>
      <c r="P545" s="117"/>
      <c r="Q545" s="117"/>
      <c r="R545" s="117"/>
      <c r="S545" s="117"/>
      <c r="T545" s="117"/>
      <c r="U545" s="117"/>
      <c r="V545" s="117"/>
      <c r="W545" s="117"/>
      <c r="X545" s="117"/>
      <c r="Y545" s="117"/>
      <c r="Z545" s="117"/>
      <c r="AA545" s="117"/>
      <c r="AB545" s="117"/>
      <c r="AC545" s="117"/>
      <c r="AD545" s="117"/>
      <c r="AE545" s="117"/>
      <c r="AF545" s="117"/>
      <c r="AG545" s="117"/>
      <c r="AH545" s="117"/>
      <c r="AI545" s="117"/>
      <c r="AJ545" s="117"/>
      <c r="AK545" s="117"/>
      <c r="AL545" s="117"/>
      <c r="AM545" s="117"/>
      <c r="AN545" s="117"/>
      <c r="AO545" s="117"/>
      <c r="AP545" s="117"/>
      <c r="AQ545" s="117"/>
    </row>
    <row r="546" spans="1:43" s="119" customFormat="1" ht="15" x14ac:dyDescent="0.25">
      <c r="A546" s="236"/>
      <c r="B546" s="237"/>
      <c r="C546" s="204"/>
      <c r="D546" s="205"/>
      <c r="E546" s="205"/>
      <c r="F546" s="207"/>
      <c r="G546" s="209"/>
      <c r="H546" s="212"/>
      <c r="I546" s="209"/>
      <c r="J546" s="201"/>
      <c r="K546" s="116"/>
      <c r="L546" s="117"/>
      <c r="M546" s="117"/>
      <c r="N546" s="117"/>
      <c r="O546" s="117"/>
      <c r="P546" s="117"/>
      <c r="Q546" s="117"/>
      <c r="R546" s="117"/>
      <c r="S546" s="117"/>
      <c r="T546" s="117"/>
      <c r="U546" s="117"/>
      <c r="V546" s="117"/>
      <c r="W546" s="117"/>
      <c r="X546" s="117"/>
      <c r="Y546" s="117"/>
      <c r="Z546" s="117"/>
      <c r="AA546" s="117"/>
      <c r="AB546" s="117"/>
      <c r="AC546" s="117"/>
      <c r="AD546" s="117"/>
      <c r="AE546" s="117"/>
      <c r="AF546" s="117"/>
      <c r="AG546" s="117"/>
      <c r="AH546" s="117"/>
      <c r="AI546" s="117"/>
      <c r="AJ546" s="117"/>
      <c r="AK546" s="117"/>
      <c r="AL546" s="117"/>
      <c r="AM546" s="117"/>
      <c r="AN546" s="117"/>
      <c r="AO546" s="117"/>
      <c r="AP546" s="117"/>
      <c r="AQ546" s="117"/>
    </row>
    <row r="547" spans="1:43" s="119" customFormat="1" ht="15" x14ac:dyDescent="0.25">
      <c r="A547" s="236"/>
      <c r="B547" s="237"/>
      <c r="C547" s="204"/>
      <c r="D547" s="205"/>
      <c r="E547" s="205"/>
      <c r="F547" s="207"/>
      <c r="G547" s="209"/>
      <c r="H547" s="212"/>
      <c r="I547" s="209"/>
      <c r="J547" s="201"/>
      <c r="K547" s="116"/>
      <c r="L547" s="117"/>
      <c r="M547" s="117"/>
      <c r="N547" s="117"/>
      <c r="O547" s="117"/>
      <c r="P547" s="117"/>
      <c r="Q547" s="117"/>
      <c r="R547" s="117"/>
      <c r="S547" s="117"/>
      <c r="T547" s="117"/>
      <c r="U547" s="117"/>
      <c r="V547" s="117"/>
      <c r="W547" s="117"/>
      <c r="X547" s="117"/>
      <c r="Y547" s="117"/>
      <c r="Z547" s="117"/>
      <c r="AA547" s="117"/>
      <c r="AB547" s="117"/>
      <c r="AC547" s="117"/>
      <c r="AD547" s="117"/>
      <c r="AE547" s="117"/>
      <c r="AF547" s="117"/>
      <c r="AG547" s="117"/>
      <c r="AH547" s="117"/>
      <c r="AI547" s="117"/>
      <c r="AJ547" s="117"/>
      <c r="AK547" s="117"/>
      <c r="AL547" s="117"/>
      <c r="AM547" s="117"/>
      <c r="AN547" s="117"/>
      <c r="AO547" s="117"/>
      <c r="AP547" s="117"/>
      <c r="AQ547" s="117"/>
    </row>
    <row r="548" spans="1:43" s="119" customFormat="1" ht="15" x14ac:dyDescent="0.25">
      <c r="A548" s="238"/>
      <c r="B548" s="239"/>
      <c r="C548" s="204"/>
      <c r="D548" s="205"/>
      <c r="E548" s="205"/>
      <c r="F548" s="207"/>
      <c r="G548" s="210"/>
      <c r="H548" s="213"/>
      <c r="I548" s="210"/>
      <c r="J548" s="202"/>
      <c r="K548" s="116"/>
      <c r="L548" s="117"/>
      <c r="M548" s="117"/>
      <c r="N548" s="117"/>
      <c r="O548" s="117"/>
      <c r="P548" s="117"/>
      <c r="Q548" s="117"/>
      <c r="R548" s="117"/>
      <c r="S548" s="117"/>
      <c r="T548" s="117"/>
      <c r="U548" s="117"/>
      <c r="V548" s="117"/>
      <c r="W548" s="117"/>
      <c r="X548" s="117"/>
      <c r="Y548" s="117"/>
      <c r="Z548" s="117"/>
      <c r="AA548" s="117"/>
      <c r="AB548" s="117"/>
      <c r="AC548" s="117"/>
      <c r="AD548" s="117"/>
      <c r="AE548" s="117"/>
      <c r="AF548" s="117"/>
      <c r="AG548" s="117"/>
      <c r="AH548" s="117"/>
      <c r="AI548" s="117"/>
      <c r="AJ548" s="117"/>
      <c r="AK548" s="117"/>
      <c r="AL548" s="117"/>
      <c r="AM548" s="117"/>
      <c r="AN548" s="117"/>
      <c r="AO548" s="117"/>
      <c r="AP548" s="117"/>
      <c r="AQ548" s="117"/>
    </row>
    <row r="549" spans="1:43" s="118" customFormat="1" ht="15" x14ac:dyDescent="0.25">
      <c r="A549" s="252"/>
      <c r="B549" s="265">
        <v>1.21</v>
      </c>
      <c r="C549" s="256" t="s">
        <v>770</v>
      </c>
      <c r="D549" s="256"/>
      <c r="E549" s="256"/>
      <c r="F549" s="257" t="s">
        <v>771</v>
      </c>
      <c r="G549" s="259"/>
      <c r="H549" s="262"/>
      <c r="I549" s="259"/>
      <c r="J549" s="200"/>
      <c r="K549" s="116"/>
      <c r="L549" s="117"/>
      <c r="M549" s="117"/>
      <c r="N549" s="117"/>
      <c r="O549" s="117"/>
      <c r="P549" s="117"/>
      <c r="Q549" s="117"/>
      <c r="R549" s="117"/>
      <c r="S549" s="117"/>
      <c r="T549" s="117"/>
      <c r="U549" s="117"/>
      <c r="V549" s="117"/>
      <c r="W549" s="117"/>
      <c r="X549" s="117"/>
      <c r="Y549" s="117"/>
      <c r="Z549" s="117"/>
      <c r="AA549" s="117"/>
      <c r="AB549" s="117"/>
      <c r="AC549" s="117"/>
      <c r="AD549" s="117"/>
      <c r="AE549" s="117"/>
      <c r="AF549" s="117"/>
      <c r="AG549" s="117"/>
      <c r="AH549" s="117"/>
      <c r="AI549" s="117"/>
      <c r="AJ549" s="117"/>
      <c r="AK549" s="117"/>
      <c r="AL549" s="117"/>
      <c r="AM549" s="117"/>
      <c r="AN549" s="117"/>
      <c r="AO549" s="117"/>
      <c r="AP549" s="117"/>
      <c r="AQ549" s="117"/>
    </row>
    <row r="550" spans="1:43" s="118" customFormat="1" ht="15" x14ac:dyDescent="0.25">
      <c r="A550" s="253"/>
      <c r="B550" s="265"/>
      <c r="C550" s="256"/>
      <c r="D550" s="256"/>
      <c r="E550" s="256"/>
      <c r="F550" s="258"/>
      <c r="G550" s="260"/>
      <c r="H550" s="263"/>
      <c r="I550" s="260"/>
      <c r="J550" s="201"/>
      <c r="K550" s="116"/>
      <c r="L550" s="117"/>
      <c r="M550" s="117"/>
      <c r="N550" s="117"/>
      <c r="O550" s="117"/>
      <c r="P550" s="117"/>
      <c r="Q550" s="117"/>
      <c r="R550" s="117"/>
      <c r="S550" s="117"/>
      <c r="T550" s="117"/>
      <c r="U550" s="117"/>
      <c r="V550" s="117"/>
      <c r="W550" s="117"/>
      <c r="X550" s="117"/>
      <c r="Y550" s="117"/>
      <c r="Z550" s="117"/>
      <c r="AA550" s="117"/>
      <c r="AB550" s="117"/>
      <c r="AC550" s="117"/>
      <c r="AD550" s="117"/>
      <c r="AE550" s="117"/>
      <c r="AF550" s="117"/>
      <c r="AG550" s="117"/>
      <c r="AH550" s="117"/>
      <c r="AI550" s="117"/>
      <c r="AJ550" s="117"/>
      <c r="AK550" s="117"/>
      <c r="AL550" s="117"/>
      <c r="AM550" s="117"/>
      <c r="AN550" s="117"/>
      <c r="AO550" s="117"/>
      <c r="AP550" s="117"/>
      <c r="AQ550" s="117"/>
    </row>
    <row r="551" spans="1:43" s="118" customFormat="1" ht="15" x14ac:dyDescent="0.25">
      <c r="A551" s="253"/>
      <c r="B551" s="265"/>
      <c r="C551" s="256"/>
      <c r="D551" s="256"/>
      <c r="E551" s="256"/>
      <c r="F551" s="258"/>
      <c r="G551" s="260"/>
      <c r="H551" s="263"/>
      <c r="I551" s="260"/>
      <c r="J551" s="201"/>
      <c r="K551" s="116"/>
      <c r="L551" s="117"/>
      <c r="M551" s="117"/>
      <c r="N551" s="117"/>
      <c r="O551" s="117"/>
      <c r="P551" s="117"/>
      <c r="Q551" s="117"/>
      <c r="R551" s="117"/>
      <c r="S551" s="117"/>
      <c r="T551" s="117"/>
      <c r="U551" s="117"/>
      <c r="V551" s="117"/>
      <c r="W551" s="117"/>
      <c r="X551" s="117"/>
      <c r="Y551" s="117"/>
      <c r="Z551" s="117"/>
      <c r="AA551" s="117"/>
      <c r="AB551" s="117"/>
      <c r="AC551" s="117"/>
      <c r="AD551" s="117"/>
      <c r="AE551" s="117"/>
      <c r="AF551" s="117"/>
      <c r="AG551" s="117"/>
      <c r="AH551" s="117"/>
      <c r="AI551" s="117"/>
      <c r="AJ551" s="117"/>
      <c r="AK551" s="117"/>
      <c r="AL551" s="117"/>
      <c r="AM551" s="117"/>
      <c r="AN551" s="117"/>
      <c r="AO551" s="117"/>
      <c r="AP551" s="117"/>
      <c r="AQ551" s="117"/>
    </row>
    <row r="552" spans="1:43" s="118" customFormat="1" ht="15" x14ac:dyDescent="0.25">
      <c r="A552" s="254"/>
      <c r="B552" s="265"/>
      <c r="C552" s="256"/>
      <c r="D552" s="256"/>
      <c r="E552" s="256"/>
      <c r="F552" s="258"/>
      <c r="G552" s="261"/>
      <c r="H552" s="264"/>
      <c r="I552" s="261"/>
      <c r="J552" s="202"/>
      <c r="K552" s="116"/>
      <c r="L552" s="117"/>
      <c r="M552" s="117"/>
      <c r="N552" s="117"/>
      <c r="O552" s="117"/>
      <c r="P552" s="117"/>
      <c r="Q552" s="117"/>
      <c r="R552" s="117"/>
      <c r="S552" s="117"/>
      <c r="T552" s="117"/>
      <c r="U552" s="117"/>
      <c r="V552" s="117"/>
      <c r="W552" s="117"/>
      <c r="X552" s="117"/>
      <c r="Y552" s="117"/>
      <c r="Z552" s="117"/>
      <c r="AA552" s="117"/>
      <c r="AB552" s="117"/>
      <c r="AC552" s="117"/>
      <c r="AD552" s="117"/>
      <c r="AE552" s="117"/>
      <c r="AF552" s="117"/>
      <c r="AG552" s="117"/>
      <c r="AH552" s="117"/>
      <c r="AI552" s="117"/>
      <c r="AJ552" s="117"/>
      <c r="AK552" s="117"/>
      <c r="AL552" s="117"/>
      <c r="AM552" s="117"/>
      <c r="AN552" s="117"/>
      <c r="AO552" s="117"/>
      <c r="AP552" s="117"/>
      <c r="AQ552" s="117"/>
    </row>
    <row r="553" spans="1:43" s="118" customFormat="1" ht="15" x14ac:dyDescent="0.25">
      <c r="A553" s="234"/>
      <c r="B553" s="235"/>
      <c r="C553" s="204" t="s">
        <v>772</v>
      </c>
      <c r="D553" s="205" t="s">
        <v>773</v>
      </c>
      <c r="E553" s="205"/>
      <c r="F553" s="223" t="s">
        <v>774</v>
      </c>
      <c r="G553" s="224"/>
      <c r="H553" s="226"/>
      <c r="I553" s="224"/>
      <c r="J553" s="200"/>
      <c r="K553" s="116"/>
      <c r="L553" s="117"/>
      <c r="M553" s="117"/>
      <c r="N553" s="117"/>
      <c r="O553" s="117"/>
      <c r="P553" s="117"/>
      <c r="Q553" s="117"/>
      <c r="R553" s="117"/>
      <c r="S553" s="117"/>
      <c r="T553" s="117"/>
      <c r="U553" s="117"/>
      <c r="V553" s="117"/>
      <c r="W553" s="117"/>
      <c r="X553" s="117"/>
      <c r="Y553" s="117"/>
      <c r="Z553" s="117"/>
      <c r="AA553" s="117"/>
      <c r="AB553" s="117"/>
      <c r="AC553" s="117"/>
      <c r="AD553" s="117"/>
      <c r="AE553" s="117"/>
      <c r="AF553" s="117"/>
      <c r="AG553" s="117"/>
      <c r="AH553" s="117"/>
      <c r="AI553" s="117"/>
      <c r="AJ553" s="117"/>
      <c r="AK553" s="117"/>
      <c r="AL553" s="117"/>
      <c r="AM553" s="117"/>
      <c r="AN553" s="117"/>
      <c r="AO553" s="117"/>
      <c r="AP553" s="117"/>
      <c r="AQ553" s="117"/>
    </row>
    <row r="554" spans="1:43" s="118" customFormat="1" ht="15" x14ac:dyDescent="0.25">
      <c r="A554" s="236"/>
      <c r="B554" s="237"/>
      <c r="C554" s="204"/>
      <c r="D554" s="205"/>
      <c r="E554" s="205"/>
      <c r="F554" s="223"/>
      <c r="G554" s="240"/>
      <c r="H554" s="241"/>
      <c r="I554" s="240"/>
      <c r="J554" s="201"/>
      <c r="K554" s="116"/>
      <c r="L554" s="117"/>
      <c r="M554" s="117"/>
      <c r="N554" s="117"/>
      <c r="O554" s="117"/>
      <c r="P554" s="117"/>
      <c r="Q554" s="117"/>
      <c r="R554" s="117"/>
      <c r="S554" s="117"/>
      <c r="T554" s="117"/>
      <c r="U554" s="117"/>
      <c r="V554" s="117"/>
      <c r="W554" s="117"/>
      <c r="X554" s="117"/>
      <c r="Y554" s="117"/>
      <c r="Z554" s="117"/>
      <c r="AA554" s="117"/>
      <c r="AB554" s="117"/>
      <c r="AC554" s="117"/>
      <c r="AD554" s="117"/>
      <c r="AE554" s="117"/>
      <c r="AF554" s="117"/>
      <c r="AG554" s="117"/>
      <c r="AH554" s="117"/>
      <c r="AI554" s="117"/>
      <c r="AJ554" s="117"/>
      <c r="AK554" s="117"/>
      <c r="AL554" s="117"/>
      <c r="AM554" s="117"/>
      <c r="AN554" s="117"/>
      <c r="AO554" s="117"/>
      <c r="AP554" s="117"/>
      <c r="AQ554" s="117"/>
    </row>
    <row r="555" spans="1:43" s="118" customFormat="1" ht="15" x14ac:dyDescent="0.25">
      <c r="A555" s="236"/>
      <c r="B555" s="237"/>
      <c r="C555" s="204"/>
      <c r="D555" s="205"/>
      <c r="E555" s="205"/>
      <c r="F555" s="223"/>
      <c r="G555" s="240"/>
      <c r="H555" s="241"/>
      <c r="I555" s="240"/>
      <c r="J555" s="201"/>
      <c r="K555" s="116"/>
      <c r="L555" s="117"/>
      <c r="M555" s="117"/>
      <c r="N555" s="117"/>
      <c r="O555" s="117"/>
      <c r="P555" s="117"/>
      <c r="Q555" s="117"/>
      <c r="R555" s="117"/>
      <c r="S555" s="117"/>
      <c r="T555" s="117"/>
      <c r="U555" s="117"/>
      <c r="V555" s="117"/>
      <c r="W555" s="117"/>
      <c r="X555" s="117"/>
      <c r="Y555" s="117"/>
      <c r="Z555" s="117"/>
      <c r="AA555" s="117"/>
      <c r="AB555" s="117"/>
      <c r="AC555" s="117"/>
      <c r="AD555" s="117"/>
      <c r="AE555" s="117"/>
      <c r="AF555" s="117"/>
      <c r="AG555" s="117"/>
      <c r="AH555" s="117"/>
      <c r="AI555" s="117"/>
      <c r="AJ555" s="117"/>
      <c r="AK555" s="117"/>
      <c r="AL555" s="117"/>
      <c r="AM555" s="117"/>
      <c r="AN555" s="117"/>
      <c r="AO555" s="117"/>
      <c r="AP555" s="117"/>
      <c r="AQ555" s="117"/>
    </row>
    <row r="556" spans="1:43" s="118" customFormat="1" ht="15" x14ac:dyDescent="0.25">
      <c r="A556" s="236"/>
      <c r="B556" s="237"/>
      <c r="C556" s="204"/>
      <c r="D556" s="205"/>
      <c r="E556" s="205"/>
      <c r="F556" s="223"/>
      <c r="G556" s="240"/>
      <c r="H556" s="241"/>
      <c r="I556" s="240"/>
      <c r="J556" s="201"/>
      <c r="K556" s="116"/>
      <c r="L556" s="117"/>
      <c r="M556" s="117"/>
      <c r="N556" s="117"/>
      <c r="O556" s="117"/>
      <c r="P556" s="117"/>
      <c r="Q556" s="117"/>
      <c r="R556" s="117"/>
      <c r="S556" s="117"/>
      <c r="T556" s="117"/>
      <c r="U556" s="117"/>
      <c r="V556" s="117"/>
      <c r="W556" s="117"/>
      <c r="X556" s="117"/>
      <c r="Y556" s="117"/>
      <c r="Z556" s="117"/>
      <c r="AA556" s="117"/>
      <c r="AB556" s="117"/>
      <c r="AC556" s="117"/>
      <c r="AD556" s="117"/>
      <c r="AE556" s="117"/>
      <c r="AF556" s="117"/>
      <c r="AG556" s="117"/>
      <c r="AH556" s="117"/>
      <c r="AI556" s="117"/>
      <c r="AJ556" s="117"/>
      <c r="AK556" s="117"/>
      <c r="AL556" s="117"/>
      <c r="AM556" s="117"/>
      <c r="AN556" s="117"/>
      <c r="AO556" s="117"/>
      <c r="AP556" s="117"/>
      <c r="AQ556" s="117"/>
    </row>
    <row r="557" spans="1:43" s="118" customFormat="1" ht="15" x14ac:dyDescent="0.25">
      <c r="A557" s="236"/>
      <c r="B557" s="237"/>
      <c r="C557" s="204"/>
      <c r="D557" s="205"/>
      <c r="E557" s="205"/>
      <c r="F557" s="223"/>
      <c r="G557" s="240"/>
      <c r="H557" s="241"/>
      <c r="I557" s="240"/>
      <c r="J557" s="201"/>
      <c r="K557" s="116"/>
      <c r="L557" s="117"/>
      <c r="M557" s="117"/>
      <c r="N557" s="117"/>
      <c r="O557" s="117"/>
      <c r="P557" s="117"/>
      <c r="Q557" s="117"/>
      <c r="R557" s="117"/>
      <c r="S557" s="117"/>
      <c r="T557" s="117"/>
      <c r="U557" s="117"/>
      <c r="V557" s="117"/>
      <c r="W557" s="117"/>
      <c r="X557" s="117"/>
      <c r="Y557" s="117"/>
      <c r="Z557" s="117"/>
      <c r="AA557" s="117"/>
      <c r="AB557" s="117"/>
      <c r="AC557" s="117"/>
      <c r="AD557" s="117"/>
      <c r="AE557" s="117"/>
      <c r="AF557" s="117"/>
      <c r="AG557" s="117"/>
      <c r="AH557" s="117"/>
      <c r="AI557" s="117"/>
      <c r="AJ557" s="117"/>
      <c r="AK557" s="117"/>
      <c r="AL557" s="117"/>
      <c r="AM557" s="117"/>
      <c r="AN557" s="117"/>
      <c r="AO557" s="117"/>
      <c r="AP557" s="117"/>
      <c r="AQ557" s="117"/>
    </row>
    <row r="558" spans="1:43" s="118" customFormat="1" ht="15" x14ac:dyDescent="0.25">
      <c r="A558" s="238"/>
      <c r="B558" s="239"/>
      <c r="C558" s="204"/>
      <c r="D558" s="205"/>
      <c r="E558" s="205"/>
      <c r="F558" s="223"/>
      <c r="G558" s="225"/>
      <c r="H558" s="227"/>
      <c r="I558" s="225"/>
      <c r="J558" s="202"/>
      <c r="K558" s="116"/>
      <c r="L558" s="117"/>
      <c r="M558" s="117"/>
      <c r="N558" s="117"/>
      <c r="O558" s="117"/>
      <c r="P558" s="117"/>
      <c r="Q558" s="117"/>
      <c r="R558" s="117"/>
      <c r="S558" s="117"/>
      <c r="T558" s="117"/>
      <c r="U558" s="117"/>
      <c r="V558" s="117"/>
      <c r="W558" s="117"/>
      <c r="X558" s="117"/>
      <c r="Y558" s="117"/>
      <c r="Z558" s="117"/>
      <c r="AA558" s="117"/>
      <c r="AB558" s="117"/>
      <c r="AC558" s="117"/>
      <c r="AD558" s="117"/>
      <c r="AE558" s="117"/>
      <c r="AF558" s="117"/>
      <c r="AG558" s="117"/>
      <c r="AH558" s="117"/>
      <c r="AI558" s="117"/>
      <c r="AJ558" s="117"/>
      <c r="AK558" s="117"/>
      <c r="AL558" s="117"/>
      <c r="AM558" s="117"/>
      <c r="AN558" s="117"/>
      <c r="AO558" s="117"/>
      <c r="AP558" s="117"/>
      <c r="AQ558" s="117"/>
    </row>
    <row r="559" spans="1:43" s="120" customFormat="1" ht="15" x14ac:dyDescent="0.25">
      <c r="A559" s="214"/>
      <c r="B559" s="215"/>
      <c r="C559" s="216"/>
      <c r="D559" s="191" t="s">
        <v>775</v>
      </c>
      <c r="E559" s="192" t="s">
        <v>776</v>
      </c>
      <c r="F559" s="193" t="s">
        <v>777</v>
      </c>
      <c r="G559" s="194"/>
      <c r="H559" s="197"/>
      <c r="I559" s="194"/>
      <c r="J559" s="200"/>
      <c r="K559" s="116"/>
      <c r="L559" s="117"/>
      <c r="M559" s="117"/>
      <c r="N559" s="117"/>
      <c r="O559" s="117"/>
      <c r="P559" s="117"/>
      <c r="Q559" s="117"/>
      <c r="R559" s="117"/>
      <c r="S559" s="117"/>
      <c r="T559" s="117"/>
      <c r="U559" s="117"/>
      <c r="V559" s="117"/>
      <c r="W559" s="117"/>
      <c r="X559" s="117"/>
      <c r="Y559" s="117"/>
      <c r="Z559" s="117"/>
      <c r="AA559" s="117"/>
      <c r="AB559" s="117"/>
      <c r="AC559" s="117"/>
      <c r="AD559" s="117"/>
      <c r="AE559" s="117"/>
      <c r="AF559" s="117"/>
      <c r="AG559" s="117"/>
      <c r="AH559" s="117"/>
      <c r="AI559" s="117"/>
      <c r="AJ559" s="117"/>
      <c r="AK559" s="117"/>
      <c r="AL559" s="117"/>
      <c r="AM559" s="117"/>
      <c r="AN559" s="117"/>
      <c r="AO559" s="117"/>
      <c r="AP559" s="117"/>
      <c r="AQ559" s="117"/>
    </row>
    <row r="560" spans="1:43" s="120" customFormat="1" ht="15" x14ac:dyDescent="0.25">
      <c r="A560" s="217"/>
      <c r="B560" s="218"/>
      <c r="C560" s="219"/>
      <c r="D560" s="191"/>
      <c r="E560" s="192"/>
      <c r="F560" s="193"/>
      <c r="G560" s="195"/>
      <c r="H560" s="198"/>
      <c r="I560" s="195"/>
      <c r="J560" s="201"/>
      <c r="K560" s="116"/>
      <c r="L560" s="117"/>
      <c r="M560" s="117"/>
      <c r="N560" s="117"/>
      <c r="O560" s="117"/>
      <c r="P560" s="117"/>
      <c r="Q560" s="117"/>
      <c r="R560" s="117"/>
      <c r="S560" s="117"/>
      <c r="T560" s="117"/>
      <c r="U560" s="117"/>
      <c r="V560" s="117"/>
      <c r="W560" s="117"/>
      <c r="X560" s="117"/>
      <c r="Y560" s="117"/>
      <c r="Z560" s="117"/>
      <c r="AA560" s="117"/>
      <c r="AB560" s="117"/>
      <c r="AC560" s="117"/>
      <c r="AD560" s="117"/>
      <c r="AE560" s="117"/>
      <c r="AF560" s="117"/>
      <c r="AG560" s="117"/>
      <c r="AH560" s="117"/>
      <c r="AI560" s="117"/>
      <c r="AJ560" s="117"/>
      <c r="AK560" s="117"/>
      <c r="AL560" s="117"/>
      <c r="AM560" s="117"/>
      <c r="AN560" s="117"/>
      <c r="AO560" s="117"/>
      <c r="AP560" s="117"/>
      <c r="AQ560" s="117"/>
    </row>
    <row r="561" spans="1:43" s="120" customFormat="1" ht="15" x14ac:dyDescent="0.25">
      <c r="A561" s="217"/>
      <c r="B561" s="218"/>
      <c r="C561" s="219"/>
      <c r="D561" s="191"/>
      <c r="E561" s="192"/>
      <c r="F561" s="193"/>
      <c r="G561" s="195"/>
      <c r="H561" s="198"/>
      <c r="I561" s="195"/>
      <c r="J561" s="201"/>
      <c r="K561" s="116"/>
      <c r="L561" s="117"/>
      <c r="M561" s="117"/>
      <c r="N561" s="117"/>
      <c r="O561" s="117"/>
      <c r="P561" s="117"/>
      <c r="Q561" s="117"/>
      <c r="R561" s="117"/>
      <c r="S561" s="117"/>
      <c r="T561" s="117"/>
      <c r="U561" s="117"/>
      <c r="V561" s="117"/>
      <c r="W561" s="117"/>
      <c r="X561" s="117"/>
      <c r="Y561" s="117"/>
      <c r="Z561" s="117"/>
      <c r="AA561" s="117"/>
      <c r="AB561" s="117"/>
      <c r="AC561" s="117"/>
      <c r="AD561" s="117"/>
      <c r="AE561" s="117"/>
      <c r="AF561" s="117"/>
      <c r="AG561" s="117"/>
      <c r="AH561" s="117"/>
      <c r="AI561" s="117"/>
      <c r="AJ561" s="117"/>
      <c r="AK561" s="117"/>
      <c r="AL561" s="117"/>
      <c r="AM561" s="117"/>
      <c r="AN561" s="117"/>
      <c r="AO561" s="117"/>
      <c r="AP561" s="117"/>
      <c r="AQ561" s="117"/>
    </row>
    <row r="562" spans="1:43" s="120" customFormat="1" ht="15" x14ac:dyDescent="0.25">
      <c r="A562" s="217"/>
      <c r="B562" s="218"/>
      <c r="C562" s="219"/>
      <c r="D562" s="191"/>
      <c r="E562" s="192"/>
      <c r="F562" s="193"/>
      <c r="G562" s="195"/>
      <c r="H562" s="198"/>
      <c r="I562" s="195"/>
      <c r="J562" s="201"/>
      <c r="K562" s="116"/>
      <c r="L562" s="117"/>
      <c r="M562" s="117"/>
      <c r="N562" s="117"/>
      <c r="O562" s="117"/>
      <c r="P562" s="117"/>
      <c r="Q562" s="117"/>
      <c r="R562" s="117"/>
      <c r="S562" s="117"/>
      <c r="T562" s="117"/>
      <c r="U562" s="117"/>
      <c r="V562" s="117"/>
      <c r="W562" s="117"/>
      <c r="X562" s="117"/>
      <c r="Y562" s="117"/>
      <c r="Z562" s="117"/>
      <c r="AA562" s="117"/>
      <c r="AB562" s="117"/>
      <c r="AC562" s="117"/>
      <c r="AD562" s="117"/>
      <c r="AE562" s="117"/>
      <c r="AF562" s="117"/>
      <c r="AG562" s="117"/>
      <c r="AH562" s="117"/>
      <c r="AI562" s="117"/>
      <c r="AJ562" s="117"/>
      <c r="AK562" s="117"/>
      <c r="AL562" s="117"/>
      <c r="AM562" s="117"/>
      <c r="AN562" s="117"/>
      <c r="AO562" s="117"/>
      <c r="AP562" s="117"/>
      <c r="AQ562" s="117"/>
    </row>
    <row r="563" spans="1:43" s="120" customFormat="1" ht="15" x14ac:dyDescent="0.25">
      <c r="A563" s="217"/>
      <c r="B563" s="218"/>
      <c r="C563" s="219"/>
      <c r="D563" s="191"/>
      <c r="E563" s="192"/>
      <c r="F563" s="193"/>
      <c r="G563" s="195"/>
      <c r="H563" s="198"/>
      <c r="I563" s="195"/>
      <c r="J563" s="201"/>
      <c r="K563" s="116"/>
      <c r="L563" s="117"/>
      <c r="M563" s="117"/>
      <c r="N563" s="117"/>
      <c r="O563" s="117"/>
      <c r="P563" s="117"/>
      <c r="Q563" s="117"/>
      <c r="R563" s="117"/>
      <c r="S563" s="117"/>
      <c r="T563" s="117"/>
      <c r="U563" s="117"/>
      <c r="V563" s="117"/>
      <c r="W563" s="117"/>
      <c r="X563" s="117"/>
      <c r="Y563" s="117"/>
      <c r="Z563" s="117"/>
      <c r="AA563" s="117"/>
      <c r="AB563" s="117"/>
      <c r="AC563" s="117"/>
      <c r="AD563" s="117"/>
      <c r="AE563" s="117"/>
      <c r="AF563" s="117"/>
      <c r="AG563" s="117"/>
      <c r="AH563" s="117"/>
      <c r="AI563" s="117"/>
      <c r="AJ563" s="117"/>
      <c r="AK563" s="117"/>
      <c r="AL563" s="117"/>
      <c r="AM563" s="117"/>
      <c r="AN563" s="117"/>
      <c r="AO563" s="117"/>
      <c r="AP563" s="117"/>
      <c r="AQ563" s="117"/>
    </row>
    <row r="564" spans="1:43" s="120" customFormat="1" ht="15" x14ac:dyDescent="0.25">
      <c r="A564" s="217"/>
      <c r="B564" s="218"/>
      <c r="C564" s="219"/>
      <c r="D564" s="191"/>
      <c r="E564" s="192"/>
      <c r="F564" s="193"/>
      <c r="G564" s="195"/>
      <c r="H564" s="198"/>
      <c r="I564" s="195"/>
      <c r="J564" s="201"/>
      <c r="K564" s="116"/>
      <c r="L564" s="117"/>
      <c r="M564" s="117"/>
      <c r="N564" s="117"/>
      <c r="O564" s="117"/>
      <c r="P564" s="117"/>
      <c r="Q564" s="117"/>
      <c r="R564" s="117"/>
      <c r="S564" s="117"/>
      <c r="T564" s="117"/>
      <c r="U564" s="117"/>
      <c r="V564" s="117"/>
      <c r="W564" s="117"/>
      <c r="X564" s="117"/>
      <c r="Y564" s="117"/>
      <c r="Z564" s="117"/>
      <c r="AA564" s="117"/>
      <c r="AB564" s="117"/>
      <c r="AC564" s="117"/>
      <c r="AD564" s="117"/>
      <c r="AE564" s="117"/>
      <c r="AF564" s="117"/>
      <c r="AG564" s="117"/>
      <c r="AH564" s="117"/>
      <c r="AI564" s="117"/>
      <c r="AJ564" s="117"/>
      <c r="AK564" s="117"/>
      <c r="AL564" s="117"/>
      <c r="AM564" s="117"/>
      <c r="AN564" s="117"/>
      <c r="AO564" s="117"/>
      <c r="AP564" s="117"/>
      <c r="AQ564" s="117"/>
    </row>
    <row r="565" spans="1:43" s="120" customFormat="1" ht="15" x14ac:dyDescent="0.25">
      <c r="A565" s="217"/>
      <c r="B565" s="218"/>
      <c r="C565" s="219"/>
      <c r="D565" s="191"/>
      <c r="E565" s="192"/>
      <c r="F565" s="193"/>
      <c r="G565" s="195"/>
      <c r="H565" s="198"/>
      <c r="I565" s="195"/>
      <c r="J565" s="201"/>
      <c r="K565" s="116"/>
      <c r="L565" s="117"/>
      <c r="M565" s="117"/>
      <c r="N565" s="117"/>
      <c r="O565" s="117"/>
      <c r="P565" s="117"/>
      <c r="Q565" s="117"/>
      <c r="R565" s="117"/>
      <c r="S565" s="117"/>
      <c r="T565" s="117"/>
      <c r="U565" s="117"/>
      <c r="V565" s="117"/>
      <c r="W565" s="117"/>
      <c r="X565" s="117"/>
      <c r="Y565" s="117"/>
      <c r="Z565" s="117"/>
      <c r="AA565" s="117"/>
      <c r="AB565" s="117"/>
      <c r="AC565" s="117"/>
      <c r="AD565" s="117"/>
      <c r="AE565" s="117"/>
      <c r="AF565" s="117"/>
      <c r="AG565" s="117"/>
      <c r="AH565" s="117"/>
      <c r="AI565" s="117"/>
      <c r="AJ565" s="117"/>
      <c r="AK565" s="117"/>
      <c r="AL565" s="117"/>
      <c r="AM565" s="117"/>
      <c r="AN565" s="117"/>
      <c r="AO565" s="117"/>
      <c r="AP565" s="117"/>
      <c r="AQ565" s="117"/>
    </row>
    <row r="566" spans="1:43" s="120" customFormat="1" ht="15" x14ac:dyDescent="0.25">
      <c r="A566" s="217"/>
      <c r="B566" s="218"/>
      <c r="C566" s="219"/>
      <c r="D566" s="191"/>
      <c r="E566" s="192"/>
      <c r="F566" s="193"/>
      <c r="G566" s="196"/>
      <c r="H566" s="199"/>
      <c r="I566" s="196"/>
      <c r="J566" s="202"/>
      <c r="K566" s="116"/>
      <c r="L566" s="117"/>
      <c r="M566" s="117"/>
      <c r="N566" s="117"/>
      <c r="O566" s="117"/>
      <c r="P566" s="117"/>
      <c r="Q566" s="117"/>
      <c r="R566" s="117"/>
      <c r="S566" s="117"/>
      <c r="T566" s="117"/>
      <c r="U566" s="117"/>
      <c r="V566" s="117"/>
      <c r="W566" s="117"/>
      <c r="X566" s="117"/>
      <c r="Y566" s="117"/>
      <c r="Z566" s="117"/>
      <c r="AA566" s="117"/>
      <c r="AB566" s="117"/>
      <c r="AC566" s="117"/>
      <c r="AD566" s="117"/>
      <c r="AE566" s="117"/>
      <c r="AF566" s="117"/>
      <c r="AG566" s="117"/>
      <c r="AH566" s="117"/>
      <c r="AI566" s="117"/>
      <c r="AJ566" s="117"/>
      <c r="AK566" s="117"/>
      <c r="AL566" s="117"/>
      <c r="AM566" s="117"/>
      <c r="AN566" s="117"/>
      <c r="AO566" s="117"/>
      <c r="AP566" s="117"/>
      <c r="AQ566" s="117"/>
    </row>
    <row r="567" spans="1:43" s="120" customFormat="1" ht="15" x14ac:dyDescent="0.25">
      <c r="A567" s="217"/>
      <c r="B567" s="218"/>
      <c r="C567" s="219"/>
      <c r="D567" s="191" t="s">
        <v>778</v>
      </c>
      <c r="E567" s="192" t="s">
        <v>592</v>
      </c>
      <c r="F567" s="193" t="s">
        <v>779</v>
      </c>
      <c r="G567" s="194"/>
      <c r="H567" s="197"/>
      <c r="I567" s="194"/>
      <c r="J567" s="200"/>
      <c r="K567" s="116"/>
      <c r="L567" s="117"/>
      <c r="M567" s="117"/>
      <c r="N567" s="117"/>
      <c r="O567" s="117"/>
      <c r="P567" s="117"/>
      <c r="Q567" s="117"/>
      <c r="R567" s="117"/>
      <c r="S567" s="117"/>
      <c r="T567" s="117"/>
      <c r="U567" s="117"/>
      <c r="V567" s="117"/>
      <c r="W567" s="117"/>
      <c r="X567" s="117"/>
      <c r="Y567" s="117"/>
      <c r="Z567" s="117"/>
      <c r="AA567" s="117"/>
      <c r="AB567" s="117"/>
      <c r="AC567" s="117"/>
      <c r="AD567" s="117"/>
      <c r="AE567" s="117"/>
      <c r="AF567" s="117"/>
      <c r="AG567" s="117"/>
      <c r="AH567" s="117"/>
      <c r="AI567" s="117"/>
      <c r="AJ567" s="117"/>
      <c r="AK567" s="117"/>
      <c r="AL567" s="117"/>
      <c r="AM567" s="117"/>
      <c r="AN567" s="117"/>
      <c r="AO567" s="117"/>
      <c r="AP567" s="117"/>
      <c r="AQ567" s="117"/>
    </row>
    <row r="568" spans="1:43" s="120" customFormat="1" ht="15" x14ac:dyDescent="0.25">
      <c r="A568" s="217"/>
      <c r="B568" s="218"/>
      <c r="C568" s="219"/>
      <c r="D568" s="191"/>
      <c r="E568" s="192"/>
      <c r="F568" s="193"/>
      <c r="G568" s="195"/>
      <c r="H568" s="198"/>
      <c r="I568" s="195"/>
      <c r="J568" s="201"/>
      <c r="K568" s="116"/>
      <c r="L568" s="117"/>
      <c r="M568" s="117"/>
      <c r="N568" s="117"/>
      <c r="O568" s="117"/>
      <c r="P568" s="117"/>
      <c r="Q568" s="117"/>
      <c r="R568" s="117"/>
      <c r="S568" s="117"/>
      <c r="T568" s="117"/>
      <c r="U568" s="117"/>
      <c r="V568" s="117"/>
      <c r="W568" s="117"/>
      <c r="X568" s="117"/>
      <c r="Y568" s="117"/>
      <c r="Z568" s="117"/>
      <c r="AA568" s="117"/>
      <c r="AB568" s="117"/>
      <c r="AC568" s="117"/>
      <c r="AD568" s="117"/>
      <c r="AE568" s="117"/>
      <c r="AF568" s="117"/>
      <c r="AG568" s="117"/>
      <c r="AH568" s="117"/>
      <c r="AI568" s="117"/>
      <c r="AJ568" s="117"/>
      <c r="AK568" s="117"/>
      <c r="AL568" s="117"/>
      <c r="AM568" s="117"/>
      <c r="AN568" s="117"/>
      <c r="AO568" s="117"/>
      <c r="AP568" s="117"/>
      <c r="AQ568" s="117"/>
    </row>
    <row r="569" spans="1:43" s="120" customFormat="1" ht="15" x14ac:dyDescent="0.25">
      <c r="A569" s="217"/>
      <c r="B569" s="218"/>
      <c r="C569" s="219"/>
      <c r="D569" s="191"/>
      <c r="E569" s="192"/>
      <c r="F569" s="193"/>
      <c r="G569" s="195"/>
      <c r="H569" s="198"/>
      <c r="I569" s="195"/>
      <c r="J569" s="201"/>
      <c r="K569" s="116"/>
      <c r="L569" s="117"/>
      <c r="M569" s="117"/>
      <c r="N569" s="117"/>
      <c r="O569" s="117"/>
      <c r="P569" s="117"/>
      <c r="Q569" s="117"/>
      <c r="R569" s="117"/>
      <c r="S569" s="117"/>
      <c r="T569" s="117"/>
      <c r="U569" s="117"/>
      <c r="V569" s="117"/>
      <c r="W569" s="117"/>
      <c r="X569" s="117"/>
      <c r="Y569" s="117"/>
      <c r="Z569" s="117"/>
      <c r="AA569" s="117"/>
      <c r="AB569" s="117"/>
      <c r="AC569" s="117"/>
      <c r="AD569" s="117"/>
      <c r="AE569" s="117"/>
      <c r="AF569" s="117"/>
      <c r="AG569" s="117"/>
      <c r="AH569" s="117"/>
      <c r="AI569" s="117"/>
      <c r="AJ569" s="117"/>
      <c r="AK569" s="117"/>
      <c r="AL569" s="117"/>
      <c r="AM569" s="117"/>
      <c r="AN569" s="117"/>
      <c r="AO569" s="117"/>
      <c r="AP569" s="117"/>
      <c r="AQ569" s="117"/>
    </row>
    <row r="570" spans="1:43" s="120" customFormat="1" ht="15" x14ac:dyDescent="0.25">
      <c r="A570" s="217"/>
      <c r="B570" s="218"/>
      <c r="C570" s="219"/>
      <c r="D570" s="191"/>
      <c r="E570" s="192"/>
      <c r="F570" s="193"/>
      <c r="G570" s="195"/>
      <c r="H570" s="198"/>
      <c r="I570" s="195"/>
      <c r="J570" s="201"/>
      <c r="K570" s="116"/>
      <c r="L570" s="117"/>
      <c r="M570" s="117"/>
      <c r="N570" s="117"/>
      <c r="O570" s="117"/>
      <c r="P570" s="117"/>
      <c r="Q570" s="117"/>
      <c r="R570" s="117"/>
      <c r="S570" s="117"/>
      <c r="T570" s="117"/>
      <c r="U570" s="117"/>
      <c r="V570" s="117"/>
      <c r="W570" s="117"/>
      <c r="X570" s="117"/>
      <c r="Y570" s="117"/>
      <c r="Z570" s="117"/>
      <c r="AA570" s="117"/>
      <c r="AB570" s="117"/>
      <c r="AC570" s="117"/>
      <c r="AD570" s="117"/>
      <c r="AE570" s="117"/>
      <c r="AF570" s="117"/>
      <c r="AG570" s="117"/>
      <c r="AH570" s="117"/>
      <c r="AI570" s="117"/>
      <c r="AJ570" s="117"/>
      <c r="AK570" s="117"/>
      <c r="AL570" s="117"/>
      <c r="AM570" s="117"/>
      <c r="AN570" s="117"/>
      <c r="AO570" s="117"/>
      <c r="AP570" s="117"/>
      <c r="AQ570" s="117"/>
    </row>
    <row r="571" spans="1:43" s="120" customFormat="1" ht="15" x14ac:dyDescent="0.25">
      <c r="A571" s="217"/>
      <c r="B571" s="218"/>
      <c r="C571" s="219"/>
      <c r="D571" s="191"/>
      <c r="E571" s="192"/>
      <c r="F571" s="193"/>
      <c r="G571" s="195"/>
      <c r="H571" s="198"/>
      <c r="I571" s="195"/>
      <c r="J571" s="201"/>
      <c r="K571" s="116"/>
      <c r="L571" s="117"/>
      <c r="M571" s="117"/>
      <c r="N571" s="117"/>
      <c r="O571" s="117"/>
      <c r="P571" s="117"/>
      <c r="Q571" s="117"/>
      <c r="R571" s="117"/>
      <c r="S571" s="117"/>
      <c r="T571" s="117"/>
      <c r="U571" s="117"/>
      <c r="V571" s="117"/>
      <c r="W571" s="117"/>
      <c r="X571" s="117"/>
      <c r="Y571" s="117"/>
      <c r="Z571" s="117"/>
      <c r="AA571" s="117"/>
      <c r="AB571" s="117"/>
      <c r="AC571" s="117"/>
      <c r="AD571" s="117"/>
      <c r="AE571" s="117"/>
      <c r="AF571" s="117"/>
      <c r="AG571" s="117"/>
      <c r="AH571" s="117"/>
      <c r="AI571" s="117"/>
      <c r="AJ571" s="117"/>
      <c r="AK571" s="117"/>
      <c r="AL571" s="117"/>
      <c r="AM571" s="117"/>
      <c r="AN571" s="117"/>
      <c r="AO571" s="117"/>
      <c r="AP571" s="117"/>
      <c r="AQ571" s="117"/>
    </row>
    <row r="572" spans="1:43" s="120" customFormat="1" ht="15" x14ac:dyDescent="0.25">
      <c r="A572" s="217"/>
      <c r="B572" s="218"/>
      <c r="C572" s="219"/>
      <c r="D572" s="191"/>
      <c r="E572" s="192"/>
      <c r="F572" s="193"/>
      <c r="G572" s="196"/>
      <c r="H572" s="199"/>
      <c r="I572" s="196"/>
      <c r="J572" s="202"/>
      <c r="K572" s="116"/>
      <c r="L572" s="117"/>
      <c r="M572" s="117"/>
      <c r="N572" s="117"/>
      <c r="O572" s="117"/>
      <c r="P572" s="117"/>
      <c r="Q572" s="117"/>
      <c r="R572" s="117"/>
      <c r="S572" s="117"/>
      <c r="T572" s="117"/>
      <c r="U572" s="117"/>
      <c r="V572" s="117"/>
      <c r="W572" s="117"/>
      <c r="X572" s="117"/>
      <c r="Y572" s="117"/>
      <c r="Z572" s="117"/>
      <c r="AA572" s="117"/>
      <c r="AB572" s="117"/>
      <c r="AC572" s="117"/>
      <c r="AD572" s="117"/>
      <c r="AE572" s="117"/>
      <c r="AF572" s="117"/>
      <c r="AG572" s="117"/>
      <c r="AH572" s="117"/>
      <c r="AI572" s="117"/>
      <c r="AJ572" s="117"/>
      <c r="AK572" s="117"/>
      <c r="AL572" s="117"/>
      <c r="AM572" s="117"/>
      <c r="AN572" s="117"/>
      <c r="AO572" s="117"/>
      <c r="AP572" s="117"/>
      <c r="AQ572" s="117"/>
    </row>
    <row r="573" spans="1:43" s="120" customFormat="1" ht="105" x14ac:dyDescent="0.25">
      <c r="A573" s="220"/>
      <c r="B573" s="221"/>
      <c r="C573" s="222"/>
      <c r="D573" s="180" t="s">
        <v>780</v>
      </c>
      <c r="E573" s="181" t="s">
        <v>781</v>
      </c>
      <c r="F573" s="182"/>
      <c r="G573" s="124"/>
      <c r="H573" s="182"/>
      <c r="I573" s="124"/>
      <c r="J573" s="123"/>
      <c r="K573" s="116"/>
      <c r="L573" s="117"/>
      <c r="M573" s="117"/>
      <c r="N573" s="117"/>
      <c r="O573" s="117"/>
      <c r="P573" s="117"/>
      <c r="Q573" s="117"/>
      <c r="R573" s="117"/>
      <c r="S573" s="117"/>
      <c r="T573" s="117"/>
      <c r="U573" s="117"/>
      <c r="V573" s="117"/>
      <c r="W573" s="117"/>
      <c r="X573" s="117"/>
      <c r="Y573" s="117"/>
      <c r="Z573" s="117"/>
      <c r="AA573" s="117"/>
      <c r="AB573" s="117"/>
      <c r="AC573" s="117"/>
      <c r="AD573" s="117"/>
      <c r="AE573" s="117"/>
      <c r="AF573" s="117"/>
      <c r="AG573" s="117"/>
      <c r="AH573" s="117"/>
      <c r="AI573" s="117"/>
      <c r="AJ573" s="117"/>
      <c r="AK573" s="117"/>
      <c r="AL573" s="117"/>
      <c r="AM573" s="117"/>
      <c r="AN573" s="117"/>
      <c r="AO573" s="117"/>
      <c r="AP573" s="117"/>
      <c r="AQ573" s="117"/>
    </row>
    <row r="574" spans="1:43" s="118" customFormat="1" ht="15" x14ac:dyDescent="0.25">
      <c r="A574" s="234"/>
      <c r="B574" s="235"/>
      <c r="C574" s="204" t="s">
        <v>782</v>
      </c>
      <c r="D574" s="205" t="s">
        <v>783</v>
      </c>
      <c r="E574" s="205"/>
      <c r="F574" s="223" t="s">
        <v>784</v>
      </c>
      <c r="G574" s="224"/>
      <c r="H574" s="226"/>
      <c r="I574" s="224"/>
      <c r="J574" s="200"/>
      <c r="K574" s="116"/>
      <c r="L574" s="117"/>
      <c r="M574" s="117"/>
      <c r="N574" s="117"/>
      <c r="O574" s="117"/>
      <c r="P574" s="117"/>
      <c r="Q574" s="117"/>
      <c r="R574" s="117"/>
      <c r="S574" s="117"/>
      <c r="T574" s="117"/>
      <c r="U574" s="117"/>
      <c r="V574" s="117"/>
      <c r="W574" s="117"/>
      <c r="X574" s="117"/>
      <c r="Y574" s="117"/>
      <c r="Z574" s="117"/>
      <c r="AA574" s="117"/>
      <c r="AB574" s="117"/>
      <c r="AC574" s="117"/>
      <c r="AD574" s="117"/>
      <c r="AE574" s="117"/>
      <c r="AF574" s="117"/>
      <c r="AG574" s="117"/>
      <c r="AH574" s="117"/>
      <c r="AI574" s="117"/>
      <c r="AJ574" s="117"/>
      <c r="AK574" s="117"/>
      <c r="AL574" s="117"/>
      <c r="AM574" s="117"/>
      <c r="AN574" s="117"/>
      <c r="AO574" s="117"/>
      <c r="AP574" s="117"/>
      <c r="AQ574" s="117"/>
    </row>
    <row r="575" spans="1:43" s="118" customFormat="1" ht="15" x14ac:dyDescent="0.25">
      <c r="A575" s="236"/>
      <c r="B575" s="237"/>
      <c r="C575" s="204"/>
      <c r="D575" s="205"/>
      <c r="E575" s="205"/>
      <c r="F575" s="223"/>
      <c r="G575" s="240"/>
      <c r="H575" s="241"/>
      <c r="I575" s="240"/>
      <c r="J575" s="201"/>
      <c r="K575" s="116"/>
      <c r="L575" s="117"/>
      <c r="M575" s="117"/>
      <c r="N575" s="117"/>
      <c r="O575" s="117"/>
      <c r="P575" s="117"/>
      <c r="Q575" s="117"/>
      <c r="R575" s="117"/>
      <c r="S575" s="117"/>
      <c r="T575" s="117"/>
      <c r="U575" s="117"/>
      <c r="V575" s="117"/>
      <c r="W575" s="117"/>
      <c r="X575" s="117"/>
      <c r="Y575" s="117"/>
      <c r="Z575" s="117"/>
      <c r="AA575" s="117"/>
      <c r="AB575" s="117"/>
      <c r="AC575" s="117"/>
      <c r="AD575" s="117"/>
      <c r="AE575" s="117"/>
      <c r="AF575" s="117"/>
      <c r="AG575" s="117"/>
      <c r="AH575" s="117"/>
      <c r="AI575" s="117"/>
      <c r="AJ575" s="117"/>
      <c r="AK575" s="117"/>
      <c r="AL575" s="117"/>
      <c r="AM575" s="117"/>
      <c r="AN575" s="117"/>
      <c r="AO575" s="117"/>
      <c r="AP575" s="117"/>
      <c r="AQ575" s="117"/>
    </row>
    <row r="576" spans="1:43" s="118" customFormat="1" ht="15" x14ac:dyDescent="0.25">
      <c r="A576" s="236"/>
      <c r="B576" s="237"/>
      <c r="C576" s="204"/>
      <c r="D576" s="205"/>
      <c r="E576" s="205"/>
      <c r="F576" s="223"/>
      <c r="G576" s="240"/>
      <c r="H576" s="241"/>
      <c r="I576" s="240"/>
      <c r="J576" s="201"/>
      <c r="K576" s="116"/>
      <c r="L576" s="117"/>
      <c r="M576" s="117"/>
      <c r="N576" s="117"/>
      <c r="O576" s="117"/>
      <c r="P576" s="117"/>
      <c r="Q576" s="117"/>
      <c r="R576" s="117"/>
      <c r="S576" s="117"/>
      <c r="T576" s="117"/>
      <c r="U576" s="117"/>
      <c r="V576" s="117"/>
      <c r="W576" s="117"/>
      <c r="X576" s="117"/>
      <c r="Y576" s="117"/>
      <c r="Z576" s="117"/>
      <c r="AA576" s="117"/>
      <c r="AB576" s="117"/>
      <c r="AC576" s="117"/>
      <c r="AD576" s="117"/>
      <c r="AE576" s="117"/>
      <c r="AF576" s="117"/>
      <c r="AG576" s="117"/>
      <c r="AH576" s="117"/>
      <c r="AI576" s="117"/>
      <c r="AJ576" s="117"/>
      <c r="AK576" s="117"/>
      <c r="AL576" s="117"/>
      <c r="AM576" s="117"/>
      <c r="AN576" s="117"/>
      <c r="AO576" s="117"/>
      <c r="AP576" s="117"/>
      <c r="AQ576" s="117"/>
    </row>
    <row r="577" spans="1:43" s="118" customFormat="1" ht="15" x14ac:dyDescent="0.25">
      <c r="A577" s="236"/>
      <c r="B577" s="237"/>
      <c r="C577" s="204"/>
      <c r="D577" s="205"/>
      <c r="E577" s="205"/>
      <c r="F577" s="223"/>
      <c r="G577" s="240"/>
      <c r="H577" s="241"/>
      <c r="I577" s="240"/>
      <c r="J577" s="201"/>
      <c r="K577" s="116"/>
      <c r="L577" s="117"/>
      <c r="M577" s="117"/>
      <c r="N577" s="117"/>
      <c r="O577" s="117"/>
      <c r="P577" s="117"/>
      <c r="Q577" s="117"/>
      <c r="R577" s="117"/>
      <c r="S577" s="117"/>
      <c r="T577" s="117"/>
      <c r="U577" s="117"/>
      <c r="V577" s="117"/>
      <c r="W577" s="117"/>
      <c r="X577" s="117"/>
      <c r="Y577" s="117"/>
      <c r="Z577" s="117"/>
      <c r="AA577" s="117"/>
      <c r="AB577" s="117"/>
      <c r="AC577" s="117"/>
      <c r="AD577" s="117"/>
      <c r="AE577" s="117"/>
      <c r="AF577" s="117"/>
      <c r="AG577" s="117"/>
      <c r="AH577" s="117"/>
      <c r="AI577" s="117"/>
      <c r="AJ577" s="117"/>
      <c r="AK577" s="117"/>
      <c r="AL577" s="117"/>
      <c r="AM577" s="117"/>
      <c r="AN577" s="117"/>
      <c r="AO577" s="117"/>
      <c r="AP577" s="117"/>
      <c r="AQ577" s="117"/>
    </row>
    <row r="578" spans="1:43" s="118" customFormat="1" ht="15" x14ac:dyDescent="0.25">
      <c r="A578" s="236"/>
      <c r="B578" s="237"/>
      <c r="C578" s="204"/>
      <c r="D578" s="205"/>
      <c r="E578" s="205"/>
      <c r="F578" s="223"/>
      <c r="G578" s="240"/>
      <c r="H578" s="241"/>
      <c r="I578" s="240"/>
      <c r="J578" s="201"/>
      <c r="K578" s="116"/>
      <c r="L578" s="117"/>
      <c r="M578" s="117"/>
      <c r="N578" s="117"/>
      <c r="O578" s="117"/>
      <c r="P578" s="117"/>
      <c r="Q578" s="117"/>
      <c r="R578" s="117"/>
      <c r="S578" s="117"/>
      <c r="T578" s="117"/>
      <c r="U578" s="117"/>
      <c r="V578" s="117"/>
      <c r="W578" s="117"/>
      <c r="X578" s="117"/>
      <c r="Y578" s="117"/>
      <c r="Z578" s="117"/>
      <c r="AA578" s="117"/>
      <c r="AB578" s="117"/>
      <c r="AC578" s="117"/>
      <c r="AD578" s="117"/>
      <c r="AE578" s="117"/>
      <c r="AF578" s="117"/>
      <c r="AG578" s="117"/>
      <c r="AH578" s="117"/>
      <c r="AI578" s="117"/>
      <c r="AJ578" s="117"/>
      <c r="AK578" s="117"/>
      <c r="AL578" s="117"/>
      <c r="AM578" s="117"/>
      <c r="AN578" s="117"/>
      <c r="AO578" s="117"/>
      <c r="AP578" s="117"/>
      <c r="AQ578" s="117"/>
    </row>
    <row r="579" spans="1:43" s="118" customFormat="1" ht="15" x14ac:dyDescent="0.25">
      <c r="A579" s="238"/>
      <c r="B579" s="239"/>
      <c r="C579" s="204"/>
      <c r="D579" s="205"/>
      <c r="E579" s="205"/>
      <c r="F579" s="223"/>
      <c r="G579" s="225"/>
      <c r="H579" s="227"/>
      <c r="I579" s="225"/>
      <c r="J579" s="202"/>
      <c r="K579" s="116"/>
      <c r="L579" s="117"/>
      <c r="M579" s="117"/>
      <c r="N579" s="117"/>
      <c r="O579" s="117"/>
      <c r="P579" s="117"/>
      <c r="Q579" s="117"/>
      <c r="R579" s="117"/>
      <c r="S579" s="117"/>
      <c r="T579" s="117"/>
      <c r="U579" s="117"/>
      <c r="V579" s="117"/>
      <c r="W579" s="117"/>
      <c r="X579" s="117"/>
      <c r="Y579" s="117"/>
      <c r="Z579" s="117"/>
      <c r="AA579" s="117"/>
      <c r="AB579" s="117"/>
      <c r="AC579" s="117"/>
      <c r="AD579" s="117"/>
      <c r="AE579" s="117"/>
      <c r="AF579" s="117"/>
      <c r="AG579" s="117"/>
      <c r="AH579" s="117"/>
      <c r="AI579" s="117"/>
      <c r="AJ579" s="117"/>
      <c r="AK579" s="117"/>
      <c r="AL579" s="117"/>
      <c r="AM579" s="117"/>
      <c r="AN579" s="117"/>
      <c r="AO579" s="117"/>
      <c r="AP579" s="117"/>
      <c r="AQ579" s="117"/>
    </row>
    <row r="580" spans="1:43" s="120" customFormat="1" ht="15" x14ac:dyDescent="0.25">
      <c r="A580" s="214"/>
      <c r="B580" s="215"/>
      <c r="C580" s="216"/>
      <c r="D580" s="191" t="s">
        <v>785</v>
      </c>
      <c r="E580" s="192" t="s">
        <v>786</v>
      </c>
      <c r="F580" s="193" t="s">
        <v>787</v>
      </c>
      <c r="G580" s="242"/>
      <c r="H580" s="245"/>
      <c r="I580" s="242"/>
      <c r="J580" s="200"/>
      <c r="K580" s="116"/>
      <c r="L580" s="117"/>
      <c r="M580" s="117"/>
      <c r="N580" s="117"/>
      <c r="O580" s="117"/>
      <c r="P580" s="117"/>
      <c r="Q580" s="117"/>
      <c r="R580" s="117"/>
      <c r="S580" s="117"/>
      <c r="T580" s="117"/>
      <c r="U580" s="117"/>
      <c r="V580" s="117"/>
      <c r="W580" s="117"/>
      <c r="X580" s="117"/>
      <c r="Y580" s="117"/>
      <c r="Z580" s="117"/>
      <c r="AA580" s="117"/>
      <c r="AB580" s="117"/>
      <c r="AC580" s="117"/>
      <c r="AD580" s="117"/>
      <c r="AE580" s="117"/>
      <c r="AF580" s="117"/>
      <c r="AG580" s="117"/>
      <c r="AH580" s="117"/>
      <c r="AI580" s="117"/>
      <c r="AJ580" s="117"/>
      <c r="AK580" s="117"/>
      <c r="AL580" s="117"/>
      <c r="AM580" s="117"/>
      <c r="AN580" s="117"/>
      <c r="AO580" s="117"/>
      <c r="AP580" s="117"/>
      <c r="AQ580" s="117"/>
    </row>
    <row r="581" spans="1:43" s="120" customFormat="1" ht="15" x14ac:dyDescent="0.25">
      <c r="A581" s="217"/>
      <c r="B581" s="218"/>
      <c r="C581" s="219"/>
      <c r="D581" s="191"/>
      <c r="E581" s="192"/>
      <c r="F581" s="193"/>
      <c r="G581" s="243"/>
      <c r="H581" s="246"/>
      <c r="I581" s="243"/>
      <c r="J581" s="201"/>
      <c r="K581" s="116"/>
      <c r="L581" s="117"/>
      <c r="M581" s="117"/>
      <c r="N581" s="117"/>
      <c r="O581" s="117"/>
      <c r="P581" s="117"/>
      <c r="Q581" s="117"/>
      <c r="R581" s="117"/>
      <c r="S581" s="117"/>
      <c r="T581" s="117"/>
      <c r="U581" s="117"/>
      <c r="V581" s="117"/>
      <c r="W581" s="117"/>
      <c r="X581" s="117"/>
      <c r="Y581" s="117"/>
      <c r="Z581" s="117"/>
      <c r="AA581" s="117"/>
      <c r="AB581" s="117"/>
      <c r="AC581" s="117"/>
      <c r="AD581" s="117"/>
      <c r="AE581" s="117"/>
      <c r="AF581" s="117"/>
      <c r="AG581" s="117"/>
      <c r="AH581" s="117"/>
      <c r="AI581" s="117"/>
      <c r="AJ581" s="117"/>
      <c r="AK581" s="117"/>
      <c r="AL581" s="117"/>
      <c r="AM581" s="117"/>
      <c r="AN581" s="117"/>
      <c r="AO581" s="117"/>
      <c r="AP581" s="117"/>
      <c r="AQ581" s="117"/>
    </row>
    <row r="582" spans="1:43" s="120" customFormat="1" ht="15" x14ac:dyDescent="0.25">
      <c r="A582" s="217"/>
      <c r="B582" s="218"/>
      <c r="C582" s="219"/>
      <c r="D582" s="191"/>
      <c r="E582" s="192"/>
      <c r="F582" s="193"/>
      <c r="G582" s="243"/>
      <c r="H582" s="246"/>
      <c r="I582" s="243"/>
      <c r="J582" s="201"/>
      <c r="K582" s="116"/>
      <c r="L582" s="117"/>
      <c r="M582" s="117"/>
      <c r="N582" s="117"/>
      <c r="O582" s="117"/>
      <c r="P582" s="117"/>
      <c r="Q582" s="117"/>
      <c r="R582" s="117"/>
      <c r="S582" s="117"/>
      <c r="T582" s="117"/>
      <c r="U582" s="117"/>
      <c r="V582" s="117"/>
      <c r="W582" s="117"/>
      <c r="X582" s="117"/>
      <c r="Y582" s="117"/>
      <c r="Z582" s="117"/>
      <c r="AA582" s="117"/>
      <c r="AB582" s="117"/>
      <c r="AC582" s="117"/>
      <c r="AD582" s="117"/>
      <c r="AE582" s="117"/>
      <c r="AF582" s="117"/>
      <c r="AG582" s="117"/>
      <c r="AH582" s="117"/>
      <c r="AI582" s="117"/>
      <c r="AJ582" s="117"/>
      <c r="AK582" s="117"/>
      <c r="AL582" s="117"/>
      <c r="AM582" s="117"/>
      <c r="AN582" s="117"/>
      <c r="AO582" s="117"/>
      <c r="AP582" s="117"/>
      <c r="AQ582" s="117"/>
    </row>
    <row r="583" spans="1:43" s="120" customFormat="1" ht="15" x14ac:dyDescent="0.25">
      <c r="A583" s="217"/>
      <c r="B583" s="218"/>
      <c r="C583" s="219"/>
      <c r="D583" s="191"/>
      <c r="E583" s="192"/>
      <c r="F583" s="193"/>
      <c r="G583" s="243"/>
      <c r="H583" s="246"/>
      <c r="I583" s="243"/>
      <c r="J583" s="201"/>
      <c r="K583" s="116"/>
      <c r="L583" s="117"/>
      <c r="M583" s="117"/>
      <c r="N583" s="117"/>
      <c r="O583" s="117"/>
      <c r="P583" s="117"/>
      <c r="Q583" s="117"/>
      <c r="R583" s="117"/>
      <c r="S583" s="117"/>
      <c r="T583" s="117"/>
      <c r="U583" s="117"/>
      <c r="V583" s="117"/>
      <c r="W583" s="117"/>
      <c r="X583" s="117"/>
      <c r="Y583" s="117"/>
      <c r="Z583" s="117"/>
      <c r="AA583" s="117"/>
      <c r="AB583" s="117"/>
      <c r="AC583" s="117"/>
      <c r="AD583" s="117"/>
      <c r="AE583" s="117"/>
      <c r="AF583" s="117"/>
      <c r="AG583" s="117"/>
      <c r="AH583" s="117"/>
      <c r="AI583" s="117"/>
      <c r="AJ583" s="117"/>
      <c r="AK583" s="117"/>
      <c r="AL583" s="117"/>
      <c r="AM583" s="117"/>
      <c r="AN583" s="117"/>
      <c r="AO583" s="117"/>
      <c r="AP583" s="117"/>
      <c r="AQ583" s="117"/>
    </row>
    <row r="584" spans="1:43" s="120" customFormat="1" ht="50.25" customHeight="1" x14ac:dyDescent="0.25">
      <c r="A584" s="217"/>
      <c r="B584" s="218"/>
      <c r="C584" s="219"/>
      <c r="D584" s="191"/>
      <c r="E584" s="192"/>
      <c r="F584" s="193"/>
      <c r="G584" s="244"/>
      <c r="H584" s="247"/>
      <c r="I584" s="244"/>
      <c r="J584" s="202"/>
      <c r="K584" s="116"/>
      <c r="L584" s="117"/>
      <c r="M584" s="117"/>
      <c r="N584" s="117"/>
      <c r="O584" s="117"/>
      <c r="P584" s="117"/>
      <c r="Q584" s="117"/>
      <c r="R584" s="117"/>
      <c r="S584" s="117"/>
      <c r="T584" s="117"/>
      <c r="U584" s="117"/>
      <c r="V584" s="117"/>
      <c r="W584" s="117"/>
      <c r="X584" s="117"/>
      <c r="Y584" s="117"/>
      <c r="Z584" s="117"/>
      <c r="AA584" s="117"/>
      <c r="AB584" s="117"/>
      <c r="AC584" s="117"/>
      <c r="AD584" s="117"/>
      <c r="AE584" s="117"/>
      <c r="AF584" s="117"/>
      <c r="AG584" s="117"/>
      <c r="AH584" s="117"/>
      <c r="AI584" s="117"/>
      <c r="AJ584" s="117"/>
      <c r="AK584" s="117"/>
      <c r="AL584" s="117"/>
      <c r="AM584" s="117"/>
      <c r="AN584" s="117"/>
      <c r="AO584" s="117"/>
      <c r="AP584" s="117"/>
      <c r="AQ584" s="117"/>
    </row>
    <row r="585" spans="1:43" s="120" customFormat="1" ht="15" x14ac:dyDescent="0.25">
      <c r="A585" s="217"/>
      <c r="B585" s="218"/>
      <c r="C585" s="219"/>
      <c r="D585" s="191" t="s">
        <v>788</v>
      </c>
      <c r="E585" s="192" t="s">
        <v>789</v>
      </c>
      <c r="F585" s="193" t="s">
        <v>790</v>
      </c>
      <c r="G585" s="194"/>
      <c r="H585" s="197"/>
      <c r="I585" s="194"/>
      <c r="J585" s="200"/>
      <c r="K585" s="116"/>
      <c r="L585" s="117"/>
      <c r="M585" s="117"/>
      <c r="N585" s="117"/>
      <c r="O585" s="117"/>
      <c r="P585" s="117"/>
      <c r="Q585" s="117"/>
      <c r="R585" s="117"/>
      <c r="S585" s="117"/>
      <c r="T585" s="117"/>
      <c r="U585" s="117"/>
      <c r="V585" s="117"/>
      <c r="W585" s="117"/>
      <c r="X585" s="117"/>
      <c r="Y585" s="117"/>
      <c r="Z585" s="117"/>
      <c r="AA585" s="117"/>
      <c r="AB585" s="117"/>
      <c r="AC585" s="117"/>
      <c r="AD585" s="117"/>
      <c r="AE585" s="117"/>
      <c r="AF585" s="117"/>
      <c r="AG585" s="117"/>
      <c r="AH585" s="117"/>
      <c r="AI585" s="117"/>
      <c r="AJ585" s="117"/>
      <c r="AK585" s="117"/>
      <c r="AL585" s="117"/>
      <c r="AM585" s="117"/>
      <c r="AN585" s="117"/>
      <c r="AO585" s="117"/>
      <c r="AP585" s="117"/>
      <c r="AQ585" s="117"/>
    </row>
    <row r="586" spans="1:43" s="120" customFormat="1" ht="15" x14ac:dyDescent="0.25">
      <c r="A586" s="217"/>
      <c r="B586" s="218"/>
      <c r="C586" s="219"/>
      <c r="D586" s="191"/>
      <c r="E586" s="192"/>
      <c r="F586" s="193"/>
      <c r="G586" s="195"/>
      <c r="H586" s="198"/>
      <c r="I586" s="195"/>
      <c r="J586" s="201"/>
      <c r="K586" s="116"/>
      <c r="L586" s="117"/>
      <c r="M586" s="117"/>
      <c r="N586" s="117"/>
      <c r="O586" s="117"/>
      <c r="P586" s="117"/>
      <c r="Q586" s="117"/>
      <c r="R586" s="117"/>
      <c r="S586" s="117"/>
      <c r="T586" s="117"/>
      <c r="U586" s="117"/>
      <c r="V586" s="117"/>
      <c r="W586" s="117"/>
      <c r="X586" s="117"/>
      <c r="Y586" s="117"/>
      <c r="Z586" s="117"/>
      <c r="AA586" s="117"/>
      <c r="AB586" s="117"/>
      <c r="AC586" s="117"/>
      <c r="AD586" s="117"/>
      <c r="AE586" s="117"/>
      <c r="AF586" s="117"/>
      <c r="AG586" s="117"/>
      <c r="AH586" s="117"/>
      <c r="AI586" s="117"/>
      <c r="AJ586" s="117"/>
      <c r="AK586" s="117"/>
      <c r="AL586" s="117"/>
      <c r="AM586" s="117"/>
      <c r="AN586" s="117"/>
      <c r="AO586" s="117"/>
      <c r="AP586" s="117"/>
      <c r="AQ586" s="117"/>
    </row>
    <row r="587" spans="1:43" s="120" customFormat="1" ht="15" x14ac:dyDescent="0.25">
      <c r="A587" s="217"/>
      <c r="B587" s="218"/>
      <c r="C587" s="219"/>
      <c r="D587" s="191"/>
      <c r="E587" s="192"/>
      <c r="F587" s="193"/>
      <c r="G587" s="195"/>
      <c r="H587" s="198"/>
      <c r="I587" s="195"/>
      <c r="J587" s="201"/>
      <c r="K587" s="116"/>
      <c r="L587" s="117"/>
      <c r="M587" s="117"/>
      <c r="N587" s="117"/>
      <c r="O587" s="117"/>
      <c r="P587" s="117"/>
      <c r="Q587" s="117"/>
      <c r="R587" s="117"/>
      <c r="S587" s="117"/>
      <c r="T587" s="117"/>
      <c r="U587" s="117"/>
      <c r="V587" s="117"/>
      <c r="W587" s="117"/>
      <c r="X587" s="117"/>
      <c r="Y587" s="117"/>
      <c r="Z587" s="117"/>
      <c r="AA587" s="117"/>
      <c r="AB587" s="117"/>
      <c r="AC587" s="117"/>
      <c r="AD587" s="117"/>
      <c r="AE587" s="117"/>
      <c r="AF587" s="117"/>
      <c r="AG587" s="117"/>
      <c r="AH587" s="117"/>
      <c r="AI587" s="117"/>
      <c r="AJ587" s="117"/>
      <c r="AK587" s="117"/>
      <c r="AL587" s="117"/>
      <c r="AM587" s="117"/>
      <c r="AN587" s="117"/>
      <c r="AO587" s="117"/>
      <c r="AP587" s="117"/>
      <c r="AQ587" s="117"/>
    </row>
    <row r="588" spans="1:43" s="120" customFormat="1" ht="15" x14ac:dyDescent="0.25">
      <c r="A588" s="217"/>
      <c r="B588" s="218"/>
      <c r="C588" s="219"/>
      <c r="D588" s="191"/>
      <c r="E588" s="192"/>
      <c r="F588" s="193"/>
      <c r="G588" s="195"/>
      <c r="H588" s="198"/>
      <c r="I588" s="195"/>
      <c r="J588" s="201"/>
      <c r="K588" s="116"/>
      <c r="L588" s="117"/>
      <c r="M588" s="117"/>
      <c r="N588" s="117"/>
      <c r="O588" s="117"/>
      <c r="P588" s="117"/>
      <c r="Q588" s="117"/>
      <c r="R588" s="117"/>
      <c r="S588" s="117"/>
      <c r="T588" s="117"/>
      <c r="U588" s="117"/>
      <c r="V588" s="117"/>
      <c r="W588" s="117"/>
      <c r="X588" s="117"/>
      <c r="Y588" s="117"/>
      <c r="Z588" s="117"/>
      <c r="AA588" s="117"/>
      <c r="AB588" s="117"/>
      <c r="AC588" s="117"/>
      <c r="AD588" s="117"/>
      <c r="AE588" s="117"/>
      <c r="AF588" s="117"/>
      <c r="AG588" s="117"/>
      <c r="AH588" s="117"/>
      <c r="AI588" s="117"/>
      <c r="AJ588" s="117"/>
      <c r="AK588" s="117"/>
      <c r="AL588" s="117"/>
      <c r="AM588" s="117"/>
      <c r="AN588" s="117"/>
      <c r="AO588" s="117"/>
      <c r="AP588" s="117"/>
      <c r="AQ588" s="117"/>
    </row>
    <row r="589" spans="1:43" s="120" customFormat="1" ht="63.75" customHeight="1" x14ac:dyDescent="0.25">
      <c r="A589" s="217"/>
      <c r="B589" s="218"/>
      <c r="C589" s="219"/>
      <c r="D589" s="191"/>
      <c r="E589" s="192"/>
      <c r="F589" s="193"/>
      <c r="G589" s="196"/>
      <c r="H589" s="199"/>
      <c r="I589" s="196"/>
      <c r="J589" s="202"/>
      <c r="K589" s="116"/>
      <c r="L589" s="117"/>
      <c r="M589" s="117"/>
      <c r="N589" s="117"/>
      <c r="O589" s="117"/>
      <c r="P589" s="117"/>
      <c r="Q589" s="117"/>
      <c r="R589" s="117"/>
      <c r="S589" s="117"/>
      <c r="T589" s="117"/>
      <c r="U589" s="117"/>
      <c r="V589" s="117"/>
      <c r="W589" s="117"/>
      <c r="X589" s="117"/>
      <c r="Y589" s="117"/>
      <c r="Z589" s="117"/>
      <c r="AA589" s="117"/>
      <c r="AB589" s="117"/>
      <c r="AC589" s="117"/>
      <c r="AD589" s="117"/>
      <c r="AE589" s="117"/>
      <c r="AF589" s="117"/>
      <c r="AG589" s="117"/>
      <c r="AH589" s="117"/>
      <c r="AI589" s="117"/>
      <c r="AJ589" s="117"/>
      <c r="AK589" s="117"/>
      <c r="AL589" s="117"/>
      <c r="AM589" s="117"/>
      <c r="AN589" s="117"/>
      <c r="AO589" s="117"/>
      <c r="AP589" s="117"/>
      <c r="AQ589" s="117"/>
    </row>
    <row r="590" spans="1:43" s="120" customFormat="1" ht="105" x14ac:dyDescent="0.25">
      <c r="A590" s="220"/>
      <c r="B590" s="221"/>
      <c r="C590" s="222"/>
      <c r="D590" s="180" t="s">
        <v>791</v>
      </c>
      <c r="E590" s="181" t="s">
        <v>792</v>
      </c>
      <c r="F590" s="182"/>
      <c r="G590" s="124"/>
      <c r="H590" s="182"/>
      <c r="I590" s="124"/>
      <c r="J590" s="123"/>
      <c r="K590" s="116"/>
      <c r="L590" s="117"/>
      <c r="M590" s="117"/>
      <c r="N590" s="117"/>
      <c r="O590" s="117"/>
      <c r="P590" s="117"/>
      <c r="Q590" s="117"/>
      <c r="R590" s="117"/>
      <c r="S590" s="117"/>
      <c r="T590" s="117"/>
      <c r="U590" s="117"/>
      <c r="V590" s="117"/>
      <c r="W590" s="117"/>
      <c r="X590" s="117"/>
      <c r="Y590" s="117"/>
      <c r="Z590" s="117"/>
      <c r="AA590" s="117"/>
      <c r="AB590" s="117"/>
      <c r="AC590" s="117"/>
      <c r="AD590" s="117"/>
      <c r="AE590" s="117"/>
      <c r="AF590" s="117"/>
      <c r="AG590" s="117"/>
      <c r="AH590" s="117"/>
      <c r="AI590" s="117"/>
      <c r="AJ590" s="117"/>
      <c r="AK590" s="117"/>
      <c r="AL590" s="117"/>
      <c r="AM590" s="117"/>
      <c r="AN590" s="117"/>
      <c r="AO590" s="117"/>
      <c r="AP590" s="117"/>
      <c r="AQ590" s="117"/>
    </row>
    <row r="591" spans="1:43" s="118" customFormat="1" ht="15" x14ac:dyDescent="0.25">
      <c r="A591" s="234"/>
      <c r="B591" s="235"/>
      <c r="C591" s="204" t="s">
        <v>793</v>
      </c>
      <c r="D591" s="205" t="s">
        <v>794</v>
      </c>
      <c r="E591" s="205"/>
      <c r="F591" s="223" t="s">
        <v>795</v>
      </c>
      <c r="G591" s="224"/>
      <c r="H591" s="226"/>
      <c r="I591" s="224"/>
      <c r="J591" s="200"/>
      <c r="K591" s="116"/>
      <c r="L591" s="117"/>
      <c r="M591" s="117"/>
      <c r="N591" s="117"/>
      <c r="O591" s="117"/>
      <c r="P591" s="117"/>
      <c r="Q591" s="117"/>
      <c r="R591" s="117"/>
      <c r="S591" s="117"/>
      <c r="T591" s="117"/>
      <c r="U591" s="117"/>
      <c r="V591" s="117"/>
      <c r="W591" s="117"/>
      <c r="X591" s="117"/>
      <c r="Y591" s="117"/>
      <c r="Z591" s="117"/>
      <c r="AA591" s="117"/>
      <c r="AB591" s="117"/>
      <c r="AC591" s="117"/>
      <c r="AD591" s="117"/>
      <c r="AE591" s="117"/>
      <c r="AF591" s="117"/>
      <c r="AG591" s="117"/>
      <c r="AH591" s="117"/>
      <c r="AI591" s="117"/>
      <c r="AJ591" s="117"/>
      <c r="AK591" s="117"/>
      <c r="AL591" s="117"/>
      <c r="AM591" s="117"/>
      <c r="AN591" s="117"/>
      <c r="AO591" s="117"/>
      <c r="AP591" s="117"/>
      <c r="AQ591" s="117"/>
    </row>
    <row r="592" spans="1:43" s="118" customFormat="1" ht="15" x14ac:dyDescent="0.25">
      <c r="A592" s="236"/>
      <c r="B592" s="237"/>
      <c r="C592" s="204"/>
      <c r="D592" s="205"/>
      <c r="E592" s="205"/>
      <c r="F592" s="223"/>
      <c r="G592" s="240"/>
      <c r="H592" s="241"/>
      <c r="I592" s="240"/>
      <c r="J592" s="201"/>
      <c r="K592" s="116"/>
      <c r="L592" s="117"/>
      <c r="M592" s="117"/>
      <c r="N592" s="117"/>
      <c r="O592" s="117"/>
      <c r="P592" s="117"/>
      <c r="Q592" s="117"/>
      <c r="R592" s="117"/>
      <c r="S592" s="117"/>
      <c r="T592" s="117"/>
      <c r="U592" s="117"/>
      <c r="V592" s="117"/>
      <c r="W592" s="117"/>
      <c r="X592" s="117"/>
      <c r="Y592" s="117"/>
      <c r="Z592" s="117"/>
      <c r="AA592" s="117"/>
      <c r="AB592" s="117"/>
      <c r="AC592" s="117"/>
      <c r="AD592" s="117"/>
      <c r="AE592" s="117"/>
      <c r="AF592" s="117"/>
      <c r="AG592" s="117"/>
      <c r="AH592" s="117"/>
      <c r="AI592" s="117"/>
      <c r="AJ592" s="117"/>
      <c r="AK592" s="117"/>
      <c r="AL592" s="117"/>
      <c r="AM592" s="117"/>
      <c r="AN592" s="117"/>
      <c r="AO592" s="117"/>
      <c r="AP592" s="117"/>
      <c r="AQ592" s="117"/>
    </row>
    <row r="593" spans="1:43" s="118" customFormat="1" ht="15" x14ac:dyDescent="0.25">
      <c r="A593" s="236"/>
      <c r="B593" s="237"/>
      <c r="C593" s="204"/>
      <c r="D593" s="205"/>
      <c r="E593" s="205"/>
      <c r="F593" s="223"/>
      <c r="G593" s="240"/>
      <c r="H593" s="241"/>
      <c r="I593" s="240"/>
      <c r="J593" s="201"/>
      <c r="K593" s="116"/>
      <c r="L593" s="117"/>
      <c r="M593" s="117"/>
      <c r="N593" s="117"/>
      <c r="O593" s="117"/>
      <c r="P593" s="117"/>
      <c r="Q593" s="117"/>
      <c r="R593" s="117"/>
      <c r="S593" s="117"/>
      <c r="T593" s="117"/>
      <c r="U593" s="117"/>
      <c r="V593" s="117"/>
      <c r="W593" s="117"/>
      <c r="X593" s="117"/>
      <c r="Y593" s="117"/>
      <c r="Z593" s="117"/>
      <c r="AA593" s="117"/>
      <c r="AB593" s="117"/>
      <c r="AC593" s="117"/>
      <c r="AD593" s="117"/>
      <c r="AE593" s="117"/>
      <c r="AF593" s="117"/>
      <c r="AG593" s="117"/>
      <c r="AH593" s="117"/>
      <c r="AI593" s="117"/>
      <c r="AJ593" s="117"/>
      <c r="AK593" s="117"/>
      <c r="AL593" s="117"/>
      <c r="AM593" s="117"/>
      <c r="AN593" s="117"/>
      <c r="AO593" s="117"/>
      <c r="AP593" s="117"/>
      <c r="AQ593" s="117"/>
    </row>
    <row r="594" spans="1:43" s="118" customFormat="1" ht="15" x14ac:dyDescent="0.25">
      <c r="A594" s="236"/>
      <c r="B594" s="237"/>
      <c r="C594" s="204"/>
      <c r="D594" s="205"/>
      <c r="E594" s="205"/>
      <c r="F594" s="223"/>
      <c r="G594" s="240"/>
      <c r="H594" s="241"/>
      <c r="I594" s="240"/>
      <c r="J594" s="201"/>
      <c r="K594" s="116"/>
      <c r="L594" s="117"/>
      <c r="M594" s="117"/>
      <c r="N594" s="117"/>
      <c r="O594" s="117"/>
      <c r="P594" s="117"/>
      <c r="Q594" s="117"/>
      <c r="R594" s="117"/>
      <c r="S594" s="117"/>
      <c r="T594" s="117"/>
      <c r="U594" s="117"/>
      <c r="V594" s="117"/>
      <c r="W594" s="117"/>
      <c r="X594" s="117"/>
      <c r="Y594" s="117"/>
      <c r="Z594" s="117"/>
      <c r="AA594" s="117"/>
      <c r="AB594" s="117"/>
      <c r="AC594" s="117"/>
      <c r="AD594" s="117"/>
      <c r="AE594" s="117"/>
      <c r="AF594" s="117"/>
      <c r="AG594" s="117"/>
      <c r="AH594" s="117"/>
      <c r="AI594" s="117"/>
      <c r="AJ594" s="117"/>
      <c r="AK594" s="117"/>
      <c r="AL594" s="117"/>
      <c r="AM594" s="117"/>
      <c r="AN594" s="117"/>
      <c r="AO594" s="117"/>
      <c r="AP594" s="117"/>
      <c r="AQ594" s="117"/>
    </row>
    <row r="595" spans="1:43" s="118" customFormat="1" ht="112.5" customHeight="1" x14ac:dyDescent="0.25">
      <c r="A595" s="238"/>
      <c r="B595" s="239"/>
      <c r="C595" s="204"/>
      <c r="D595" s="205"/>
      <c r="E595" s="205"/>
      <c r="F595" s="223"/>
      <c r="G595" s="225"/>
      <c r="H595" s="227"/>
      <c r="I595" s="225"/>
      <c r="J595" s="202"/>
      <c r="K595" s="116"/>
      <c r="L595" s="117"/>
      <c r="M595" s="117"/>
      <c r="N595" s="117"/>
      <c r="O595" s="117"/>
      <c r="P595" s="117"/>
      <c r="Q595" s="117"/>
      <c r="R595" s="117"/>
      <c r="S595" s="117"/>
      <c r="T595" s="117"/>
      <c r="U595" s="117"/>
      <c r="V595" s="117"/>
      <c r="W595" s="117"/>
      <c r="X595" s="117"/>
      <c r="Y595" s="117"/>
      <c r="Z595" s="117"/>
      <c r="AA595" s="117"/>
      <c r="AB595" s="117"/>
      <c r="AC595" s="117"/>
      <c r="AD595" s="117"/>
      <c r="AE595" s="117"/>
      <c r="AF595" s="117"/>
      <c r="AG595" s="117"/>
      <c r="AH595" s="117"/>
      <c r="AI595" s="117"/>
      <c r="AJ595" s="117"/>
      <c r="AK595" s="117"/>
      <c r="AL595" s="117"/>
      <c r="AM595" s="117"/>
      <c r="AN595" s="117"/>
      <c r="AO595" s="117"/>
      <c r="AP595" s="117"/>
      <c r="AQ595" s="117"/>
    </row>
    <row r="596" spans="1:43" s="120" customFormat="1" ht="15" x14ac:dyDescent="0.25">
      <c r="A596" s="214"/>
      <c r="B596" s="215"/>
      <c r="C596" s="216"/>
      <c r="D596" s="191" t="s">
        <v>796</v>
      </c>
      <c r="E596" s="192" t="s">
        <v>797</v>
      </c>
      <c r="F596" s="193" t="s">
        <v>798</v>
      </c>
      <c r="G596" s="194"/>
      <c r="H596" s="197"/>
      <c r="I596" s="194"/>
      <c r="J596" s="200"/>
      <c r="K596" s="116"/>
      <c r="L596" s="117"/>
      <c r="M596" s="117"/>
      <c r="N596" s="117"/>
      <c r="O596" s="117"/>
      <c r="P596" s="117"/>
      <c r="Q596" s="117"/>
      <c r="R596" s="117"/>
      <c r="S596" s="117"/>
      <c r="T596" s="117"/>
      <c r="U596" s="117"/>
      <c r="V596" s="117"/>
      <c r="W596" s="117"/>
      <c r="X596" s="117"/>
      <c r="Y596" s="117"/>
      <c r="Z596" s="117"/>
      <c r="AA596" s="117"/>
      <c r="AB596" s="117"/>
      <c r="AC596" s="117"/>
      <c r="AD596" s="117"/>
      <c r="AE596" s="117"/>
      <c r="AF596" s="117"/>
      <c r="AG596" s="117"/>
      <c r="AH596" s="117"/>
      <c r="AI596" s="117"/>
      <c r="AJ596" s="117"/>
      <c r="AK596" s="117"/>
      <c r="AL596" s="117"/>
      <c r="AM596" s="117"/>
      <c r="AN596" s="117"/>
      <c r="AO596" s="117"/>
      <c r="AP596" s="117"/>
      <c r="AQ596" s="117"/>
    </row>
    <row r="597" spans="1:43" s="120" customFormat="1" ht="15" x14ac:dyDescent="0.25">
      <c r="A597" s="217"/>
      <c r="B597" s="218"/>
      <c r="C597" s="219"/>
      <c r="D597" s="191"/>
      <c r="E597" s="192"/>
      <c r="F597" s="193"/>
      <c r="G597" s="195"/>
      <c r="H597" s="198"/>
      <c r="I597" s="195"/>
      <c r="J597" s="201"/>
      <c r="K597" s="116"/>
      <c r="L597" s="117"/>
      <c r="M597" s="117"/>
      <c r="N597" s="117"/>
      <c r="O597" s="117"/>
      <c r="P597" s="117"/>
      <c r="Q597" s="117"/>
      <c r="R597" s="117"/>
      <c r="S597" s="117"/>
      <c r="T597" s="117"/>
      <c r="U597" s="117"/>
      <c r="V597" s="117"/>
      <c r="W597" s="117"/>
      <c r="X597" s="117"/>
      <c r="Y597" s="117"/>
      <c r="Z597" s="117"/>
      <c r="AA597" s="117"/>
      <c r="AB597" s="117"/>
      <c r="AC597" s="117"/>
      <c r="AD597" s="117"/>
      <c r="AE597" s="117"/>
      <c r="AF597" s="117"/>
      <c r="AG597" s="117"/>
      <c r="AH597" s="117"/>
      <c r="AI597" s="117"/>
      <c r="AJ597" s="117"/>
      <c r="AK597" s="117"/>
      <c r="AL597" s="117"/>
      <c r="AM597" s="117"/>
      <c r="AN597" s="117"/>
      <c r="AO597" s="117"/>
      <c r="AP597" s="117"/>
      <c r="AQ597" s="117"/>
    </row>
    <row r="598" spans="1:43" s="120" customFormat="1" ht="15" x14ac:dyDescent="0.25">
      <c r="A598" s="217"/>
      <c r="B598" s="218"/>
      <c r="C598" s="219"/>
      <c r="D598" s="191"/>
      <c r="E598" s="192"/>
      <c r="F598" s="193"/>
      <c r="G598" s="195"/>
      <c r="H598" s="198"/>
      <c r="I598" s="195"/>
      <c r="J598" s="201"/>
      <c r="K598" s="116"/>
      <c r="L598" s="117"/>
      <c r="M598" s="117"/>
      <c r="N598" s="117"/>
      <c r="O598" s="117"/>
      <c r="P598" s="117"/>
      <c r="Q598" s="117"/>
      <c r="R598" s="117"/>
      <c r="S598" s="117"/>
      <c r="T598" s="117"/>
      <c r="U598" s="117"/>
      <c r="V598" s="117"/>
      <c r="W598" s="117"/>
      <c r="X598" s="117"/>
      <c r="Y598" s="117"/>
      <c r="Z598" s="117"/>
      <c r="AA598" s="117"/>
      <c r="AB598" s="117"/>
      <c r="AC598" s="117"/>
      <c r="AD598" s="117"/>
      <c r="AE598" s="117"/>
      <c r="AF598" s="117"/>
      <c r="AG598" s="117"/>
      <c r="AH598" s="117"/>
      <c r="AI598" s="117"/>
      <c r="AJ598" s="117"/>
      <c r="AK598" s="117"/>
      <c r="AL598" s="117"/>
      <c r="AM598" s="117"/>
      <c r="AN598" s="117"/>
      <c r="AO598" s="117"/>
      <c r="AP598" s="117"/>
      <c r="AQ598" s="117"/>
    </row>
    <row r="599" spans="1:43" s="120" customFormat="1" ht="15" x14ac:dyDescent="0.25">
      <c r="A599" s="217"/>
      <c r="B599" s="218"/>
      <c r="C599" s="219"/>
      <c r="D599" s="191"/>
      <c r="E599" s="192"/>
      <c r="F599" s="193"/>
      <c r="G599" s="195"/>
      <c r="H599" s="198"/>
      <c r="I599" s="195"/>
      <c r="J599" s="201"/>
      <c r="K599" s="116"/>
      <c r="L599" s="117"/>
      <c r="M599" s="117"/>
      <c r="N599" s="117"/>
      <c r="O599" s="117"/>
      <c r="P599" s="117"/>
      <c r="Q599" s="117"/>
      <c r="R599" s="117"/>
      <c r="S599" s="117"/>
      <c r="T599" s="117"/>
      <c r="U599" s="117"/>
      <c r="V599" s="117"/>
      <c r="W599" s="117"/>
      <c r="X599" s="117"/>
      <c r="Y599" s="117"/>
      <c r="Z599" s="117"/>
      <c r="AA599" s="117"/>
      <c r="AB599" s="117"/>
      <c r="AC599" s="117"/>
      <c r="AD599" s="117"/>
      <c r="AE599" s="117"/>
      <c r="AF599" s="117"/>
      <c r="AG599" s="117"/>
      <c r="AH599" s="117"/>
      <c r="AI599" s="117"/>
      <c r="AJ599" s="117"/>
      <c r="AK599" s="117"/>
      <c r="AL599" s="117"/>
      <c r="AM599" s="117"/>
      <c r="AN599" s="117"/>
      <c r="AO599" s="117"/>
      <c r="AP599" s="117"/>
      <c r="AQ599" s="117"/>
    </row>
    <row r="600" spans="1:43" s="120" customFormat="1" ht="15" x14ac:dyDescent="0.25">
      <c r="A600" s="217"/>
      <c r="B600" s="218"/>
      <c r="C600" s="219"/>
      <c r="D600" s="191"/>
      <c r="E600" s="192"/>
      <c r="F600" s="193"/>
      <c r="G600" s="195"/>
      <c r="H600" s="198"/>
      <c r="I600" s="195"/>
      <c r="J600" s="201"/>
      <c r="K600" s="116"/>
      <c r="L600" s="117"/>
      <c r="M600" s="117"/>
      <c r="N600" s="117"/>
      <c r="O600" s="117"/>
      <c r="P600" s="117"/>
      <c r="Q600" s="117"/>
      <c r="R600" s="117"/>
      <c r="S600" s="117"/>
      <c r="T600" s="117"/>
      <c r="U600" s="117"/>
      <c r="V600" s="117"/>
      <c r="W600" s="117"/>
      <c r="X600" s="117"/>
      <c r="Y600" s="117"/>
      <c r="Z600" s="117"/>
      <c r="AA600" s="117"/>
      <c r="AB600" s="117"/>
      <c r="AC600" s="117"/>
      <c r="AD600" s="117"/>
      <c r="AE600" s="117"/>
      <c r="AF600" s="117"/>
      <c r="AG600" s="117"/>
      <c r="AH600" s="117"/>
      <c r="AI600" s="117"/>
      <c r="AJ600" s="117"/>
      <c r="AK600" s="117"/>
      <c r="AL600" s="117"/>
      <c r="AM600" s="117"/>
      <c r="AN600" s="117"/>
      <c r="AO600" s="117"/>
      <c r="AP600" s="117"/>
      <c r="AQ600" s="117"/>
    </row>
    <row r="601" spans="1:43" s="120" customFormat="1" ht="15" x14ac:dyDescent="0.25">
      <c r="A601" s="217"/>
      <c r="B601" s="218"/>
      <c r="C601" s="219"/>
      <c r="D601" s="191"/>
      <c r="E601" s="192"/>
      <c r="F601" s="193"/>
      <c r="G601" s="195"/>
      <c r="H601" s="198"/>
      <c r="I601" s="195"/>
      <c r="J601" s="201"/>
      <c r="K601" s="116"/>
      <c r="L601" s="117"/>
      <c r="M601" s="117"/>
      <c r="N601" s="117"/>
      <c r="O601" s="117"/>
      <c r="P601" s="117"/>
      <c r="Q601" s="117"/>
      <c r="R601" s="117"/>
      <c r="S601" s="117"/>
      <c r="T601" s="117"/>
      <c r="U601" s="117"/>
      <c r="V601" s="117"/>
      <c r="W601" s="117"/>
      <c r="X601" s="117"/>
      <c r="Y601" s="117"/>
      <c r="Z601" s="117"/>
      <c r="AA601" s="117"/>
      <c r="AB601" s="117"/>
      <c r="AC601" s="117"/>
      <c r="AD601" s="117"/>
      <c r="AE601" s="117"/>
      <c r="AF601" s="117"/>
      <c r="AG601" s="117"/>
      <c r="AH601" s="117"/>
      <c r="AI601" s="117"/>
      <c r="AJ601" s="117"/>
      <c r="AK601" s="117"/>
      <c r="AL601" s="117"/>
      <c r="AM601" s="117"/>
      <c r="AN601" s="117"/>
      <c r="AO601" s="117"/>
      <c r="AP601" s="117"/>
      <c r="AQ601" s="117"/>
    </row>
    <row r="602" spans="1:43" s="120" customFormat="1" ht="15" x14ac:dyDescent="0.25">
      <c r="A602" s="217"/>
      <c r="B602" s="218"/>
      <c r="C602" s="219"/>
      <c r="D602" s="191"/>
      <c r="E602" s="192"/>
      <c r="F602" s="193"/>
      <c r="G602" s="195"/>
      <c r="H602" s="198"/>
      <c r="I602" s="195"/>
      <c r="J602" s="201"/>
      <c r="K602" s="116"/>
      <c r="L602" s="117"/>
      <c r="M602" s="117"/>
      <c r="N602" s="117"/>
      <c r="O602" s="117"/>
      <c r="P602" s="117"/>
      <c r="Q602" s="117"/>
      <c r="R602" s="117"/>
      <c r="S602" s="117"/>
      <c r="T602" s="117"/>
      <c r="U602" s="117"/>
      <c r="V602" s="117"/>
      <c r="W602" s="117"/>
      <c r="X602" s="117"/>
      <c r="Y602" s="117"/>
      <c r="Z602" s="117"/>
      <c r="AA602" s="117"/>
      <c r="AB602" s="117"/>
      <c r="AC602" s="117"/>
      <c r="AD602" s="117"/>
      <c r="AE602" s="117"/>
      <c r="AF602" s="117"/>
      <c r="AG602" s="117"/>
      <c r="AH602" s="117"/>
      <c r="AI602" s="117"/>
      <c r="AJ602" s="117"/>
      <c r="AK602" s="117"/>
      <c r="AL602" s="117"/>
      <c r="AM602" s="117"/>
      <c r="AN602" s="117"/>
      <c r="AO602" s="117"/>
      <c r="AP602" s="117"/>
      <c r="AQ602" s="117"/>
    </row>
    <row r="603" spans="1:43" s="120" customFormat="1" ht="15" x14ac:dyDescent="0.25">
      <c r="A603" s="217"/>
      <c r="B603" s="218"/>
      <c r="C603" s="219"/>
      <c r="D603" s="191"/>
      <c r="E603" s="192"/>
      <c r="F603" s="193"/>
      <c r="G603" s="196"/>
      <c r="H603" s="199"/>
      <c r="I603" s="196"/>
      <c r="J603" s="202"/>
      <c r="K603" s="116"/>
      <c r="L603" s="117"/>
      <c r="M603" s="117"/>
      <c r="N603" s="117"/>
      <c r="O603" s="117"/>
      <c r="P603" s="117"/>
      <c r="Q603" s="117"/>
      <c r="R603" s="117"/>
      <c r="S603" s="117"/>
      <c r="T603" s="117"/>
      <c r="U603" s="117"/>
      <c r="V603" s="117"/>
      <c r="W603" s="117"/>
      <c r="X603" s="117"/>
      <c r="Y603" s="117"/>
      <c r="Z603" s="117"/>
      <c r="AA603" s="117"/>
      <c r="AB603" s="117"/>
      <c r="AC603" s="117"/>
      <c r="AD603" s="117"/>
      <c r="AE603" s="117"/>
      <c r="AF603" s="117"/>
      <c r="AG603" s="117"/>
      <c r="AH603" s="117"/>
      <c r="AI603" s="117"/>
      <c r="AJ603" s="117"/>
      <c r="AK603" s="117"/>
      <c r="AL603" s="117"/>
      <c r="AM603" s="117"/>
      <c r="AN603" s="117"/>
      <c r="AO603" s="117"/>
      <c r="AP603" s="117"/>
      <c r="AQ603" s="117"/>
    </row>
    <row r="604" spans="1:43" s="120" customFormat="1" ht="15" x14ac:dyDescent="0.25">
      <c r="A604" s="217"/>
      <c r="B604" s="218"/>
      <c r="C604" s="219"/>
      <c r="D604" s="191" t="s">
        <v>799</v>
      </c>
      <c r="E604" s="192" t="s">
        <v>800</v>
      </c>
      <c r="F604" s="193" t="s">
        <v>801</v>
      </c>
      <c r="G604" s="194"/>
      <c r="H604" s="197"/>
      <c r="I604" s="194"/>
      <c r="J604" s="200"/>
      <c r="K604" s="116"/>
      <c r="L604" s="117"/>
      <c r="M604" s="117"/>
      <c r="N604" s="117"/>
      <c r="O604" s="117"/>
      <c r="P604" s="117"/>
      <c r="Q604" s="117"/>
      <c r="R604" s="117"/>
      <c r="S604" s="117"/>
      <c r="T604" s="117"/>
      <c r="U604" s="117"/>
      <c r="V604" s="117"/>
      <c r="W604" s="117"/>
      <c r="X604" s="117"/>
      <c r="Y604" s="117"/>
      <c r="Z604" s="117"/>
      <c r="AA604" s="117"/>
      <c r="AB604" s="117"/>
      <c r="AC604" s="117"/>
      <c r="AD604" s="117"/>
      <c r="AE604" s="117"/>
      <c r="AF604" s="117"/>
      <c r="AG604" s="117"/>
      <c r="AH604" s="117"/>
      <c r="AI604" s="117"/>
      <c r="AJ604" s="117"/>
      <c r="AK604" s="117"/>
      <c r="AL604" s="117"/>
      <c r="AM604" s="117"/>
      <c r="AN604" s="117"/>
      <c r="AO604" s="117"/>
      <c r="AP604" s="117"/>
      <c r="AQ604" s="117"/>
    </row>
    <row r="605" spans="1:43" s="120" customFormat="1" ht="15" x14ac:dyDescent="0.25">
      <c r="A605" s="217"/>
      <c r="B605" s="218"/>
      <c r="C605" s="219"/>
      <c r="D605" s="191"/>
      <c r="E605" s="192"/>
      <c r="F605" s="193"/>
      <c r="G605" s="195"/>
      <c r="H605" s="198"/>
      <c r="I605" s="195"/>
      <c r="J605" s="201"/>
      <c r="K605" s="116"/>
      <c r="L605" s="117"/>
      <c r="M605" s="117"/>
      <c r="N605" s="117"/>
      <c r="O605" s="117"/>
      <c r="P605" s="117"/>
      <c r="Q605" s="117"/>
      <c r="R605" s="117"/>
      <c r="S605" s="117"/>
      <c r="T605" s="117"/>
      <c r="U605" s="117"/>
      <c r="V605" s="117"/>
      <c r="W605" s="117"/>
      <c r="X605" s="117"/>
      <c r="Y605" s="117"/>
      <c r="Z605" s="117"/>
      <c r="AA605" s="117"/>
      <c r="AB605" s="117"/>
      <c r="AC605" s="117"/>
      <c r="AD605" s="117"/>
      <c r="AE605" s="117"/>
      <c r="AF605" s="117"/>
      <c r="AG605" s="117"/>
      <c r="AH605" s="117"/>
      <c r="AI605" s="117"/>
      <c r="AJ605" s="117"/>
      <c r="AK605" s="117"/>
      <c r="AL605" s="117"/>
      <c r="AM605" s="117"/>
      <c r="AN605" s="117"/>
      <c r="AO605" s="117"/>
      <c r="AP605" s="117"/>
      <c r="AQ605" s="117"/>
    </row>
    <row r="606" spans="1:43" s="120" customFormat="1" ht="15" x14ac:dyDescent="0.25">
      <c r="A606" s="217"/>
      <c r="B606" s="218"/>
      <c r="C606" s="219"/>
      <c r="D606" s="191"/>
      <c r="E606" s="192"/>
      <c r="F606" s="193"/>
      <c r="G606" s="195"/>
      <c r="H606" s="198"/>
      <c r="I606" s="195"/>
      <c r="J606" s="201"/>
      <c r="K606" s="116"/>
      <c r="L606" s="117"/>
      <c r="M606" s="117"/>
      <c r="N606" s="117"/>
      <c r="O606" s="117"/>
      <c r="P606" s="117"/>
      <c r="Q606" s="117"/>
      <c r="R606" s="117"/>
      <c r="S606" s="117"/>
      <c r="T606" s="117"/>
      <c r="U606" s="117"/>
      <c r="V606" s="117"/>
      <c r="W606" s="117"/>
      <c r="X606" s="117"/>
      <c r="Y606" s="117"/>
      <c r="Z606" s="117"/>
      <c r="AA606" s="117"/>
      <c r="AB606" s="117"/>
      <c r="AC606" s="117"/>
      <c r="AD606" s="117"/>
      <c r="AE606" s="117"/>
      <c r="AF606" s="117"/>
      <c r="AG606" s="117"/>
      <c r="AH606" s="117"/>
      <c r="AI606" s="117"/>
      <c r="AJ606" s="117"/>
      <c r="AK606" s="117"/>
      <c r="AL606" s="117"/>
      <c r="AM606" s="117"/>
      <c r="AN606" s="117"/>
      <c r="AO606" s="117"/>
      <c r="AP606" s="117"/>
      <c r="AQ606" s="117"/>
    </row>
    <row r="607" spans="1:43" s="120" customFormat="1" ht="15" x14ac:dyDescent="0.25">
      <c r="A607" s="217"/>
      <c r="B607" s="218"/>
      <c r="C607" s="219"/>
      <c r="D607" s="191"/>
      <c r="E607" s="192"/>
      <c r="F607" s="193"/>
      <c r="G607" s="195"/>
      <c r="H607" s="198"/>
      <c r="I607" s="195"/>
      <c r="J607" s="201"/>
      <c r="K607" s="116"/>
      <c r="L607" s="117"/>
      <c r="M607" s="117"/>
      <c r="N607" s="117"/>
      <c r="O607" s="117"/>
      <c r="P607" s="117"/>
      <c r="Q607" s="117"/>
      <c r="R607" s="117"/>
      <c r="S607" s="117"/>
      <c r="T607" s="117"/>
      <c r="U607" s="117"/>
      <c r="V607" s="117"/>
      <c r="W607" s="117"/>
      <c r="X607" s="117"/>
      <c r="Y607" s="117"/>
      <c r="Z607" s="117"/>
      <c r="AA607" s="117"/>
      <c r="AB607" s="117"/>
      <c r="AC607" s="117"/>
      <c r="AD607" s="117"/>
      <c r="AE607" s="117"/>
      <c r="AF607" s="117"/>
      <c r="AG607" s="117"/>
      <c r="AH607" s="117"/>
      <c r="AI607" s="117"/>
      <c r="AJ607" s="117"/>
      <c r="AK607" s="117"/>
      <c r="AL607" s="117"/>
      <c r="AM607" s="117"/>
      <c r="AN607" s="117"/>
      <c r="AO607" s="117"/>
      <c r="AP607" s="117"/>
      <c r="AQ607" s="117"/>
    </row>
    <row r="608" spans="1:43" s="120" customFormat="1" ht="15" x14ac:dyDescent="0.25">
      <c r="A608" s="217"/>
      <c r="B608" s="218"/>
      <c r="C608" s="219"/>
      <c r="D608" s="191"/>
      <c r="E608" s="192"/>
      <c r="F608" s="193"/>
      <c r="G608" s="195"/>
      <c r="H608" s="198"/>
      <c r="I608" s="195"/>
      <c r="J608" s="201"/>
      <c r="K608" s="116"/>
      <c r="L608" s="117"/>
      <c r="M608" s="117"/>
      <c r="N608" s="117"/>
      <c r="O608" s="117"/>
      <c r="P608" s="117"/>
      <c r="Q608" s="117"/>
      <c r="R608" s="117"/>
      <c r="S608" s="117"/>
      <c r="T608" s="117"/>
      <c r="U608" s="117"/>
      <c r="V608" s="117"/>
      <c r="W608" s="117"/>
      <c r="X608" s="117"/>
      <c r="Y608" s="117"/>
      <c r="Z608" s="117"/>
      <c r="AA608" s="117"/>
      <c r="AB608" s="117"/>
      <c r="AC608" s="117"/>
      <c r="AD608" s="117"/>
      <c r="AE608" s="117"/>
      <c r="AF608" s="117"/>
      <c r="AG608" s="117"/>
      <c r="AH608" s="117"/>
      <c r="AI608" s="117"/>
      <c r="AJ608" s="117"/>
      <c r="AK608" s="117"/>
      <c r="AL608" s="117"/>
      <c r="AM608" s="117"/>
      <c r="AN608" s="117"/>
      <c r="AO608" s="117"/>
      <c r="AP608" s="117"/>
      <c r="AQ608" s="117"/>
    </row>
    <row r="609" spans="1:43" s="120" customFormat="1" ht="15" x14ac:dyDescent="0.25">
      <c r="A609" s="217"/>
      <c r="B609" s="218"/>
      <c r="C609" s="219"/>
      <c r="D609" s="191"/>
      <c r="E609" s="192"/>
      <c r="F609" s="193"/>
      <c r="G609" s="195"/>
      <c r="H609" s="198"/>
      <c r="I609" s="195"/>
      <c r="J609" s="201"/>
      <c r="K609" s="116"/>
      <c r="L609" s="117"/>
      <c r="M609" s="117"/>
      <c r="N609" s="117"/>
      <c r="O609" s="117"/>
      <c r="P609" s="117"/>
      <c r="Q609" s="117"/>
      <c r="R609" s="117"/>
      <c r="S609" s="117"/>
      <c r="T609" s="117"/>
      <c r="U609" s="117"/>
      <c r="V609" s="117"/>
      <c r="W609" s="117"/>
      <c r="X609" s="117"/>
      <c r="Y609" s="117"/>
      <c r="Z609" s="117"/>
      <c r="AA609" s="117"/>
      <c r="AB609" s="117"/>
      <c r="AC609" s="117"/>
      <c r="AD609" s="117"/>
      <c r="AE609" s="117"/>
      <c r="AF609" s="117"/>
      <c r="AG609" s="117"/>
      <c r="AH609" s="117"/>
      <c r="AI609" s="117"/>
      <c r="AJ609" s="117"/>
      <c r="AK609" s="117"/>
      <c r="AL609" s="117"/>
      <c r="AM609" s="117"/>
      <c r="AN609" s="117"/>
      <c r="AO609" s="117"/>
      <c r="AP609" s="117"/>
      <c r="AQ609" s="117"/>
    </row>
    <row r="610" spans="1:43" s="120" customFormat="1" ht="15" x14ac:dyDescent="0.25">
      <c r="A610" s="217"/>
      <c r="B610" s="218"/>
      <c r="C610" s="219"/>
      <c r="D610" s="191"/>
      <c r="E610" s="192"/>
      <c r="F610" s="193"/>
      <c r="G610" s="195"/>
      <c r="H610" s="198"/>
      <c r="I610" s="195"/>
      <c r="J610" s="201"/>
      <c r="K610" s="116"/>
      <c r="L610" s="117"/>
      <c r="M610" s="117"/>
      <c r="N610" s="117"/>
      <c r="O610" s="117"/>
      <c r="P610" s="117"/>
      <c r="Q610" s="117"/>
      <c r="R610" s="117"/>
      <c r="S610" s="117"/>
      <c r="T610" s="117"/>
      <c r="U610" s="117"/>
      <c r="V610" s="117"/>
      <c r="W610" s="117"/>
      <c r="X610" s="117"/>
      <c r="Y610" s="117"/>
      <c r="Z610" s="117"/>
      <c r="AA610" s="117"/>
      <c r="AB610" s="117"/>
      <c r="AC610" s="117"/>
      <c r="AD610" s="117"/>
      <c r="AE610" s="117"/>
      <c r="AF610" s="117"/>
      <c r="AG610" s="117"/>
      <c r="AH610" s="117"/>
      <c r="AI610" s="117"/>
      <c r="AJ610" s="117"/>
      <c r="AK610" s="117"/>
      <c r="AL610" s="117"/>
      <c r="AM610" s="117"/>
      <c r="AN610" s="117"/>
      <c r="AO610" s="117"/>
      <c r="AP610" s="117"/>
      <c r="AQ610" s="117"/>
    </row>
    <row r="611" spans="1:43" s="120" customFormat="1" ht="15" x14ac:dyDescent="0.25">
      <c r="A611" s="217"/>
      <c r="B611" s="218"/>
      <c r="C611" s="219"/>
      <c r="D611" s="191"/>
      <c r="E611" s="192"/>
      <c r="F611" s="193"/>
      <c r="G611" s="196"/>
      <c r="H611" s="199"/>
      <c r="I611" s="196"/>
      <c r="J611" s="202"/>
      <c r="K611" s="116"/>
      <c r="L611" s="117"/>
      <c r="M611" s="117"/>
      <c r="N611" s="117"/>
      <c r="O611" s="117"/>
      <c r="P611" s="117"/>
      <c r="Q611" s="117"/>
      <c r="R611" s="117"/>
      <c r="S611" s="117"/>
      <c r="T611" s="117"/>
      <c r="U611" s="117"/>
      <c r="V611" s="117"/>
      <c r="W611" s="117"/>
      <c r="X611" s="117"/>
      <c r="Y611" s="117"/>
      <c r="Z611" s="117"/>
      <c r="AA611" s="117"/>
      <c r="AB611" s="117"/>
      <c r="AC611" s="117"/>
      <c r="AD611" s="117"/>
      <c r="AE611" s="117"/>
      <c r="AF611" s="117"/>
      <c r="AG611" s="117"/>
      <c r="AH611" s="117"/>
      <c r="AI611" s="117"/>
      <c r="AJ611" s="117"/>
      <c r="AK611" s="117"/>
      <c r="AL611" s="117"/>
      <c r="AM611" s="117"/>
      <c r="AN611" s="117"/>
      <c r="AO611" s="117"/>
      <c r="AP611" s="117"/>
      <c r="AQ611" s="117"/>
    </row>
    <row r="612" spans="1:43" s="120" customFormat="1" ht="15" x14ac:dyDescent="0.25">
      <c r="A612" s="217"/>
      <c r="B612" s="218"/>
      <c r="C612" s="219"/>
      <c r="D612" s="191" t="s">
        <v>802</v>
      </c>
      <c r="E612" s="192" t="s">
        <v>803</v>
      </c>
      <c r="F612" s="193" t="s">
        <v>804</v>
      </c>
      <c r="G612" s="194"/>
      <c r="H612" s="197"/>
      <c r="I612" s="194"/>
      <c r="J612" s="200"/>
      <c r="K612" s="116"/>
      <c r="L612" s="117"/>
      <c r="M612" s="117"/>
      <c r="N612" s="117"/>
      <c r="O612" s="117"/>
      <c r="P612" s="117"/>
      <c r="Q612" s="117"/>
      <c r="R612" s="117"/>
      <c r="S612" s="117"/>
      <c r="T612" s="117"/>
      <c r="U612" s="117"/>
      <c r="V612" s="117"/>
      <c r="W612" s="117"/>
      <c r="X612" s="117"/>
      <c r="Y612" s="117"/>
      <c r="Z612" s="117"/>
      <c r="AA612" s="117"/>
      <c r="AB612" s="117"/>
      <c r="AC612" s="117"/>
      <c r="AD612" s="117"/>
      <c r="AE612" s="117"/>
      <c r="AF612" s="117"/>
      <c r="AG612" s="117"/>
      <c r="AH612" s="117"/>
      <c r="AI612" s="117"/>
      <c r="AJ612" s="117"/>
      <c r="AK612" s="117"/>
      <c r="AL612" s="117"/>
      <c r="AM612" s="117"/>
      <c r="AN612" s="117"/>
      <c r="AO612" s="117"/>
      <c r="AP612" s="117"/>
      <c r="AQ612" s="117"/>
    </row>
    <row r="613" spans="1:43" s="120" customFormat="1" ht="15" x14ac:dyDescent="0.25">
      <c r="A613" s="217"/>
      <c r="B613" s="218"/>
      <c r="C613" s="219"/>
      <c r="D613" s="191"/>
      <c r="E613" s="192"/>
      <c r="F613" s="193"/>
      <c r="G613" s="195"/>
      <c r="H613" s="198"/>
      <c r="I613" s="195"/>
      <c r="J613" s="201"/>
      <c r="K613" s="116"/>
      <c r="L613" s="117"/>
      <c r="M613" s="117"/>
      <c r="N613" s="117"/>
      <c r="O613" s="117"/>
      <c r="P613" s="117"/>
      <c r="Q613" s="117"/>
      <c r="R613" s="117"/>
      <c r="S613" s="117"/>
      <c r="T613" s="117"/>
      <c r="U613" s="117"/>
      <c r="V613" s="117"/>
      <c r="W613" s="117"/>
      <c r="X613" s="117"/>
      <c r="Y613" s="117"/>
      <c r="Z613" s="117"/>
      <c r="AA613" s="117"/>
      <c r="AB613" s="117"/>
      <c r="AC613" s="117"/>
      <c r="AD613" s="117"/>
      <c r="AE613" s="117"/>
      <c r="AF613" s="117"/>
      <c r="AG613" s="117"/>
      <c r="AH613" s="117"/>
      <c r="AI613" s="117"/>
      <c r="AJ613" s="117"/>
      <c r="AK613" s="117"/>
      <c r="AL613" s="117"/>
      <c r="AM613" s="117"/>
      <c r="AN613" s="117"/>
      <c r="AO613" s="117"/>
      <c r="AP613" s="117"/>
      <c r="AQ613" s="117"/>
    </row>
    <row r="614" spans="1:43" s="120" customFormat="1" ht="15" x14ac:dyDescent="0.25">
      <c r="A614" s="217"/>
      <c r="B614" s="218"/>
      <c r="C614" s="219"/>
      <c r="D614" s="191"/>
      <c r="E614" s="192"/>
      <c r="F614" s="193"/>
      <c r="G614" s="195"/>
      <c r="H614" s="198"/>
      <c r="I614" s="195"/>
      <c r="J614" s="201"/>
      <c r="K614" s="116"/>
      <c r="L614" s="117"/>
      <c r="M614" s="117"/>
      <c r="N614" s="117"/>
      <c r="O614" s="117"/>
      <c r="P614" s="117"/>
      <c r="Q614" s="117"/>
      <c r="R614" s="117"/>
      <c r="S614" s="117"/>
      <c r="T614" s="117"/>
      <c r="U614" s="117"/>
      <c r="V614" s="117"/>
      <c r="W614" s="117"/>
      <c r="X614" s="117"/>
      <c r="Y614" s="117"/>
      <c r="Z614" s="117"/>
      <c r="AA614" s="117"/>
      <c r="AB614" s="117"/>
      <c r="AC614" s="117"/>
      <c r="AD614" s="117"/>
      <c r="AE614" s="117"/>
      <c r="AF614" s="117"/>
      <c r="AG614" s="117"/>
      <c r="AH614" s="117"/>
      <c r="AI614" s="117"/>
      <c r="AJ614" s="117"/>
      <c r="AK614" s="117"/>
      <c r="AL614" s="117"/>
      <c r="AM614" s="117"/>
      <c r="AN614" s="117"/>
      <c r="AO614" s="117"/>
      <c r="AP614" s="117"/>
      <c r="AQ614" s="117"/>
    </row>
    <row r="615" spans="1:43" s="120" customFormat="1" ht="15" x14ac:dyDescent="0.25">
      <c r="A615" s="217"/>
      <c r="B615" s="218"/>
      <c r="C615" s="219"/>
      <c r="D615" s="191"/>
      <c r="E615" s="192"/>
      <c r="F615" s="193"/>
      <c r="G615" s="195"/>
      <c r="H615" s="198"/>
      <c r="I615" s="195"/>
      <c r="J615" s="201"/>
      <c r="K615" s="116"/>
      <c r="L615" s="117"/>
      <c r="M615" s="117"/>
      <c r="N615" s="117"/>
      <c r="O615" s="117"/>
      <c r="P615" s="117"/>
      <c r="Q615" s="117"/>
      <c r="R615" s="117"/>
      <c r="S615" s="117"/>
      <c r="T615" s="117"/>
      <c r="U615" s="117"/>
      <c r="V615" s="117"/>
      <c r="W615" s="117"/>
      <c r="X615" s="117"/>
      <c r="Y615" s="117"/>
      <c r="Z615" s="117"/>
      <c r="AA615" s="117"/>
      <c r="AB615" s="117"/>
      <c r="AC615" s="117"/>
      <c r="AD615" s="117"/>
      <c r="AE615" s="117"/>
      <c r="AF615" s="117"/>
      <c r="AG615" s="117"/>
      <c r="AH615" s="117"/>
      <c r="AI615" s="117"/>
      <c r="AJ615" s="117"/>
      <c r="AK615" s="117"/>
      <c r="AL615" s="117"/>
      <c r="AM615" s="117"/>
      <c r="AN615" s="117"/>
      <c r="AO615" s="117"/>
      <c r="AP615" s="117"/>
      <c r="AQ615" s="117"/>
    </row>
    <row r="616" spans="1:43" s="120" customFormat="1" ht="15" x14ac:dyDescent="0.25">
      <c r="A616" s="217"/>
      <c r="B616" s="218"/>
      <c r="C616" s="219"/>
      <c r="D616" s="191"/>
      <c r="E616" s="192"/>
      <c r="F616" s="193"/>
      <c r="G616" s="195"/>
      <c r="H616" s="198"/>
      <c r="I616" s="195"/>
      <c r="J616" s="201"/>
      <c r="K616" s="116"/>
      <c r="L616" s="117"/>
      <c r="M616" s="117"/>
      <c r="N616" s="117"/>
      <c r="O616" s="117"/>
      <c r="P616" s="117"/>
      <c r="Q616" s="117"/>
      <c r="R616" s="117"/>
      <c r="S616" s="117"/>
      <c r="T616" s="117"/>
      <c r="U616" s="117"/>
      <c r="V616" s="117"/>
      <c r="W616" s="117"/>
      <c r="X616" s="117"/>
      <c r="Y616" s="117"/>
      <c r="Z616" s="117"/>
      <c r="AA616" s="117"/>
      <c r="AB616" s="117"/>
      <c r="AC616" s="117"/>
      <c r="AD616" s="117"/>
      <c r="AE616" s="117"/>
      <c r="AF616" s="117"/>
      <c r="AG616" s="117"/>
      <c r="AH616" s="117"/>
      <c r="AI616" s="117"/>
      <c r="AJ616" s="117"/>
      <c r="AK616" s="117"/>
      <c r="AL616" s="117"/>
      <c r="AM616" s="117"/>
      <c r="AN616" s="117"/>
      <c r="AO616" s="117"/>
      <c r="AP616" s="117"/>
      <c r="AQ616" s="117"/>
    </row>
    <row r="617" spans="1:43" s="120" customFormat="1" ht="15" x14ac:dyDescent="0.25">
      <c r="A617" s="217"/>
      <c r="B617" s="218"/>
      <c r="C617" s="219"/>
      <c r="D617" s="191"/>
      <c r="E617" s="192"/>
      <c r="F617" s="193"/>
      <c r="G617" s="195"/>
      <c r="H617" s="198"/>
      <c r="I617" s="195"/>
      <c r="J617" s="201"/>
      <c r="K617" s="116"/>
      <c r="L617" s="117"/>
      <c r="M617" s="117"/>
      <c r="N617" s="117"/>
      <c r="O617" s="117"/>
      <c r="P617" s="117"/>
      <c r="Q617" s="117"/>
      <c r="R617" s="117"/>
      <c r="S617" s="117"/>
      <c r="T617" s="117"/>
      <c r="U617" s="117"/>
      <c r="V617" s="117"/>
      <c r="W617" s="117"/>
      <c r="X617" s="117"/>
      <c r="Y617" s="117"/>
      <c r="Z617" s="117"/>
      <c r="AA617" s="117"/>
      <c r="AB617" s="117"/>
      <c r="AC617" s="117"/>
      <c r="AD617" s="117"/>
      <c r="AE617" s="117"/>
      <c r="AF617" s="117"/>
      <c r="AG617" s="117"/>
      <c r="AH617" s="117"/>
      <c r="AI617" s="117"/>
      <c r="AJ617" s="117"/>
      <c r="AK617" s="117"/>
      <c r="AL617" s="117"/>
      <c r="AM617" s="117"/>
      <c r="AN617" s="117"/>
      <c r="AO617" s="117"/>
      <c r="AP617" s="117"/>
      <c r="AQ617" s="117"/>
    </row>
    <row r="618" spans="1:43" s="120" customFormat="1" ht="15" x14ac:dyDescent="0.25">
      <c r="A618" s="217"/>
      <c r="B618" s="218"/>
      <c r="C618" s="219"/>
      <c r="D618" s="191"/>
      <c r="E618" s="192"/>
      <c r="F618" s="193"/>
      <c r="G618" s="196"/>
      <c r="H618" s="199"/>
      <c r="I618" s="196"/>
      <c r="J618" s="202"/>
      <c r="K618" s="116"/>
      <c r="L618" s="117"/>
      <c r="M618" s="117"/>
      <c r="N618" s="117"/>
      <c r="O618" s="117"/>
      <c r="P618" s="117"/>
      <c r="Q618" s="117"/>
      <c r="R618" s="117"/>
      <c r="S618" s="117"/>
      <c r="T618" s="117"/>
      <c r="U618" s="117"/>
      <c r="V618" s="117"/>
      <c r="W618" s="117"/>
      <c r="X618" s="117"/>
      <c r="Y618" s="117"/>
      <c r="Z618" s="117"/>
      <c r="AA618" s="117"/>
      <c r="AB618" s="117"/>
      <c r="AC618" s="117"/>
      <c r="AD618" s="117"/>
      <c r="AE618" s="117"/>
      <c r="AF618" s="117"/>
      <c r="AG618" s="117"/>
      <c r="AH618" s="117"/>
      <c r="AI618" s="117"/>
      <c r="AJ618" s="117"/>
      <c r="AK618" s="117"/>
      <c r="AL618" s="117"/>
      <c r="AM618" s="117"/>
      <c r="AN618" s="117"/>
      <c r="AO618" s="117"/>
      <c r="AP618" s="117"/>
      <c r="AQ618" s="117"/>
    </row>
    <row r="619" spans="1:43" s="120" customFormat="1" ht="15" x14ac:dyDescent="0.25">
      <c r="A619" s="217"/>
      <c r="B619" s="218"/>
      <c r="C619" s="219"/>
      <c r="D619" s="191" t="s">
        <v>805</v>
      </c>
      <c r="E619" s="192" t="s">
        <v>806</v>
      </c>
      <c r="F619" s="193" t="s">
        <v>807</v>
      </c>
      <c r="G619" s="194"/>
      <c r="H619" s="197"/>
      <c r="I619" s="194"/>
      <c r="J619" s="200"/>
      <c r="K619" s="116"/>
      <c r="L619" s="117"/>
      <c r="M619" s="117"/>
      <c r="N619" s="117"/>
      <c r="O619" s="117"/>
      <c r="P619" s="117"/>
      <c r="Q619" s="117"/>
      <c r="R619" s="117"/>
      <c r="S619" s="117"/>
      <c r="T619" s="117"/>
      <c r="U619" s="117"/>
      <c r="V619" s="117"/>
      <c r="W619" s="117"/>
      <c r="X619" s="117"/>
      <c r="Y619" s="117"/>
      <c r="Z619" s="117"/>
      <c r="AA619" s="117"/>
      <c r="AB619" s="117"/>
      <c r="AC619" s="117"/>
      <c r="AD619" s="117"/>
      <c r="AE619" s="117"/>
      <c r="AF619" s="117"/>
      <c r="AG619" s="117"/>
      <c r="AH619" s="117"/>
      <c r="AI619" s="117"/>
      <c r="AJ619" s="117"/>
      <c r="AK619" s="117"/>
      <c r="AL619" s="117"/>
      <c r="AM619" s="117"/>
      <c r="AN619" s="117"/>
      <c r="AO619" s="117"/>
      <c r="AP619" s="117"/>
      <c r="AQ619" s="117"/>
    </row>
    <row r="620" spans="1:43" s="120" customFormat="1" ht="15" x14ac:dyDescent="0.25">
      <c r="A620" s="217"/>
      <c r="B620" s="218"/>
      <c r="C620" s="219"/>
      <c r="D620" s="191"/>
      <c r="E620" s="192"/>
      <c r="F620" s="193"/>
      <c r="G620" s="195"/>
      <c r="H620" s="198"/>
      <c r="I620" s="195"/>
      <c r="J620" s="201"/>
      <c r="K620" s="116"/>
      <c r="L620" s="117"/>
      <c r="M620" s="117"/>
      <c r="N620" s="117"/>
      <c r="O620" s="117"/>
      <c r="P620" s="117"/>
      <c r="Q620" s="117"/>
      <c r="R620" s="117"/>
      <c r="S620" s="117"/>
      <c r="T620" s="117"/>
      <c r="U620" s="117"/>
      <c r="V620" s="117"/>
      <c r="W620" s="117"/>
      <c r="X620" s="117"/>
      <c r="Y620" s="117"/>
      <c r="Z620" s="117"/>
      <c r="AA620" s="117"/>
      <c r="AB620" s="117"/>
      <c r="AC620" s="117"/>
      <c r="AD620" s="117"/>
      <c r="AE620" s="117"/>
      <c r="AF620" s="117"/>
      <c r="AG620" s="117"/>
      <c r="AH620" s="117"/>
      <c r="AI620" s="117"/>
      <c r="AJ620" s="117"/>
      <c r="AK620" s="117"/>
      <c r="AL620" s="117"/>
      <c r="AM620" s="117"/>
      <c r="AN620" s="117"/>
      <c r="AO620" s="117"/>
      <c r="AP620" s="117"/>
      <c r="AQ620" s="117"/>
    </row>
    <row r="621" spans="1:43" s="120" customFormat="1" ht="15" x14ac:dyDescent="0.25">
      <c r="A621" s="217"/>
      <c r="B621" s="218"/>
      <c r="C621" s="219"/>
      <c r="D621" s="191"/>
      <c r="E621" s="192"/>
      <c r="F621" s="193"/>
      <c r="G621" s="195"/>
      <c r="H621" s="198"/>
      <c r="I621" s="195"/>
      <c r="J621" s="201"/>
      <c r="K621" s="116"/>
      <c r="L621" s="117"/>
      <c r="M621" s="117"/>
      <c r="N621" s="117"/>
      <c r="O621" s="117"/>
      <c r="P621" s="117"/>
      <c r="Q621" s="117"/>
      <c r="R621" s="117"/>
      <c r="S621" s="117"/>
      <c r="T621" s="117"/>
      <c r="U621" s="117"/>
      <c r="V621" s="117"/>
      <c r="W621" s="117"/>
      <c r="X621" s="117"/>
      <c r="Y621" s="117"/>
      <c r="Z621" s="117"/>
      <c r="AA621" s="117"/>
      <c r="AB621" s="117"/>
      <c r="AC621" s="117"/>
      <c r="AD621" s="117"/>
      <c r="AE621" s="117"/>
      <c r="AF621" s="117"/>
      <c r="AG621" s="117"/>
      <c r="AH621" s="117"/>
      <c r="AI621" s="117"/>
      <c r="AJ621" s="117"/>
      <c r="AK621" s="117"/>
      <c r="AL621" s="117"/>
      <c r="AM621" s="117"/>
      <c r="AN621" s="117"/>
      <c r="AO621" s="117"/>
      <c r="AP621" s="117"/>
      <c r="AQ621" s="117"/>
    </row>
    <row r="622" spans="1:43" s="120" customFormat="1" ht="15" x14ac:dyDescent="0.25">
      <c r="A622" s="217"/>
      <c r="B622" s="218"/>
      <c r="C622" s="219"/>
      <c r="D622" s="191"/>
      <c r="E622" s="192"/>
      <c r="F622" s="193"/>
      <c r="G622" s="195"/>
      <c r="H622" s="198"/>
      <c r="I622" s="195"/>
      <c r="J622" s="201"/>
      <c r="K622" s="116"/>
      <c r="L622" s="117"/>
      <c r="M622" s="117"/>
      <c r="N622" s="117"/>
      <c r="O622" s="117"/>
      <c r="P622" s="117"/>
      <c r="Q622" s="117"/>
      <c r="R622" s="117"/>
      <c r="S622" s="117"/>
      <c r="T622" s="117"/>
      <c r="U622" s="117"/>
      <c r="V622" s="117"/>
      <c r="W622" s="117"/>
      <c r="X622" s="117"/>
      <c r="Y622" s="117"/>
      <c r="Z622" s="117"/>
      <c r="AA622" s="117"/>
      <c r="AB622" s="117"/>
      <c r="AC622" s="117"/>
      <c r="AD622" s="117"/>
      <c r="AE622" s="117"/>
      <c r="AF622" s="117"/>
      <c r="AG622" s="117"/>
      <c r="AH622" s="117"/>
      <c r="AI622" s="117"/>
      <c r="AJ622" s="117"/>
      <c r="AK622" s="117"/>
      <c r="AL622" s="117"/>
      <c r="AM622" s="117"/>
      <c r="AN622" s="117"/>
      <c r="AO622" s="117"/>
      <c r="AP622" s="117"/>
      <c r="AQ622" s="117"/>
    </row>
    <row r="623" spans="1:43" s="120" customFormat="1" ht="15" x14ac:dyDescent="0.25">
      <c r="A623" s="217"/>
      <c r="B623" s="218"/>
      <c r="C623" s="219"/>
      <c r="D623" s="191"/>
      <c r="E623" s="192"/>
      <c r="F623" s="193"/>
      <c r="G623" s="195"/>
      <c r="H623" s="198"/>
      <c r="I623" s="195"/>
      <c r="J623" s="201"/>
      <c r="K623" s="116"/>
      <c r="L623" s="117"/>
      <c r="M623" s="117"/>
      <c r="N623" s="117"/>
      <c r="O623" s="117"/>
      <c r="P623" s="117"/>
      <c r="Q623" s="117"/>
      <c r="R623" s="117"/>
      <c r="S623" s="117"/>
      <c r="T623" s="117"/>
      <c r="U623" s="117"/>
      <c r="V623" s="117"/>
      <c r="W623" s="117"/>
      <c r="X623" s="117"/>
      <c r="Y623" s="117"/>
      <c r="Z623" s="117"/>
      <c r="AA623" s="117"/>
      <c r="AB623" s="117"/>
      <c r="AC623" s="117"/>
      <c r="AD623" s="117"/>
      <c r="AE623" s="117"/>
      <c r="AF623" s="117"/>
      <c r="AG623" s="117"/>
      <c r="AH623" s="117"/>
      <c r="AI623" s="117"/>
      <c r="AJ623" s="117"/>
      <c r="AK623" s="117"/>
      <c r="AL623" s="117"/>
      <c r="AM623" s="117"/>
      <c r="AN623" s="117"/>
      <c r="AO623" s="117"/>
      <c r="AP623" s="117"/>
      <c r="AQ623" s="117"/>
    </row>
    <row r="624" spans="1:43" s="120" customFormat="1" ht="15" x14ac:dyDescent="0.25">
      <c r="A624" s="217"/>
      <c r="B624" s="218"/>
      <c r="C624" s="219"/>
      <c r="D624" s="191"/>
      <c r="E624" s="192"/>
      <c r="F624" s="193"/>
      <c r="G624" s="196"/>
      <c r="H624" s="199"/>
      <c r="I624" s="196"/>
      <c r="J624" s="202"/>
      <c r="K624" s="116"/>
      <c r="L624" s="117"/>
      <c r="M624" s="117"/>
      <c r="N624" s="117"/>
      <c r="O624" s="117"/>
      <c r="P624" s="117"/>
      <c r="Q624" s="117"/>
      <c r="R624" s="117"/>
      <c r="S624" s="117"/>
      <c r="T624" s="117"/>
      <c r="U624" s="117"/>
      <c r="V624" s="117"/>
      <c r="W624" s="117"/>
      <c r="X624" s="117"/>
      <c r="Y624" s="117"/>
      <c r="Z624" s="117"/>
      <c r="AA624" s="117"/>
      <c r="AB624" s="117"/>
      <c r="AC624" s="117"/>
      <c r="AD624" s="117"/>
      <c r="AE624" s="117"/>
      <c r="AF624" s="117"/>
      <c r="AG624" s="117"/>
      <c r="AH624" s="117"/>
      <c r="AI624" s="117"/>
      <c r="AJ624" s="117"/>
      <c r="AK624" s="117"/>
      <c r="AL624" s="117"/>
      <c r="AM624" s="117"/>
      <c r="AN624" s="117"/>
      <c r="AO624" s="117"/>
      <c r="AP624" s="117"/>
      <c r="AQ624" s="117"/>
    </row>
    <row r="625" spans="1:43" s="120" customFormat="1" ht="15" x14ac:dyDescent="0.25">
      <c r="A625" s="217"/>
      <c r="B625" s="218"/>
      <c r="C625" s="219"/>
      <c r="D625" s="228" t="s">
        <v>808</v>
      </c>
      <c r="E625" s="192" t="s">
        <v>809</v>
      </c>
      <c r="F625" s="193"/>
      <c r="G625" s="194"/>
      <c r="H625" s="197"/>
      <c r="I625" s="231"/>
      <c r="J625" s="200"/>
      <c r="K625" s="116"/>
      <c r="L625" s="117"/>
      <c r="M625" s="117"/>
      <c r="N625" s="117"/>
      <c r="O625" s="117"/>
      <c r="P625" s="117"/>
      <c r="Q625" s="117"/>
      <c r="R625" s="117"/>
      <c r="S625" s="117"/>
      <c r="T625" s="117"/>
      <c r="U625" s="117"/>
      <c r="V625" s="117"/>
      <c r="W625" s="117"/>
      <c r="X625" s="117"/>
      <c r="Y625" s="117"/>
      <c r="Z625" s="117"/>
      <c r="AA625" s="117"/>
      <c r="AB625" s="117"/>
      <c r="AC625" s="117"/>
      <c r="AD625" s="117"/>
      <c r="AE625" s="117"/>
      <c r="AF625" s="117"/>
      <c r="AG625" s="117"/>
      <c r="AH625" s="117"/>
      <c r="AI625" s="117"/>
      <c r="AJ625" s="117"/>
      <c r="AK625" s="117"/>
      <c r="AL625" s="117"/>
      <c r="AM625" s="117"/>
      <c r="AN625" s="117"/>
      <c r="AO625" s="117"/>
      <c r="AP625" s="117"/>
      <c r="AQ625" s="117"/>
    </row>
    <row r="626" spans="1:43" s="120" customFormat="1" ht="15" x14ac:dyDescent="0.25">
      <c r="A626" s="217"/>
      <c r="B626" s="218"/>
      <c r="C626" s="219"/>
      <c r="D626" s="229"/>
      <c r="E626" s="230"/>
      <c r="F626" s="193"/>
      <c r="G626" s="195"/>
      <c r="H626" s="198"/>
      <c r="I626" s="232"/>
      <c r="J626" s="201"/>
      <c r="K626" s="116"/>
      <c r="L626" s="117"/>
      <c r="M626" s="117"/>
      <c r="N626" s="117"/>
      <c r="O626" s="117"/>
      <c r="P626" s="117"/>
      <c r="Q626" s="117"/>
      <c r="R626" s="117"/>
      <c r="S626" s="117"/>
      <c r="T626" s="117"/>
      <c r="U626" s="117"/>
      <c r="V626" s="117"/>
      <c r="W626" s="117"/>
      <c r="X626" s="117"/>
      <c r="Y626" s="117"/>
      <c r="Z626" s="117"/>
      <c r="AA626" s="117"/>
      <c r="AB626" s="117"/>
      <c r="AC626" s="117"/>
      <c r="AD626" s="117"/>
      <c r="AE626" s="117"/>
      <c r="AF626" s="117"/>
      <c r="AG626" s="117"/>
      <c r="AH626" s="117"/>
      <c r="AI626" s="117"/>
      <c r="AJ626" s="117"/>
      <c r="AK626" s="117"/>
      <c r="AL626" s="117"/>
      <c r="AM626" s="117"/>
      <c r="AN626" s="117"/>
      <c r="AO626" s="117"/>
      <c r="AP626" s="117"/>
      <c r="AQ626" s="117"/>
    </row>
    <row r="627" spans="1:43" s="120" customFormat="1" ht="15" x14ac:dyDescent="0.25">
      <c r="A627" s="217"/>
      <c r="B627" s="218"/>
      <c r="C627" s="219"/>
      <c r="D627" s="229"/>
      <c r="E627" s="230"/>
      <c r="F627" s="193"/>
      <c r="G627" s="195"/>
      <c r="H627" s="198"/>
      <c r="I627" s="232"/>
      <c r="J627" s="201"/>
      <c r="K627" s="116"/>
      <c r="L627" s="117"/>
      <c r="M627" s="117"/>
      <c r="N627" s="117"/>
      <c r="O627" s="117"/>
      <c r="P627" s="117"/>
      <c r="Q627" s="117"/>
      <c r="R627" s="117"/>
      <c r="S627" s="117"/>
      <c r="T627" s="117"/>
      <c r="U627" s="117"/>
      <c r="V627" s="117"/>
      <c r="W627" s="117"/>
      <c r="X627" s="117"/>
      <c r="Y627" s="117"/>
      <c r="Z627" s="117"/>
      <c r="AA627" s="117"/>
      <c r="AB627" s="117"/>
      <c r="AC627" s="117"/>
      <c r="AD627" s="117"/>
      <c r="AE627" s="117"/>
      <c r="AF627" s="117"/>
      <c r="AG627" s="117"/>
      <c r="AH627" s="117"/>
      <c r="AI627" s="117"/>
      <c r="AJ627" s="117"/>
      <c r="AK627" s="117"/>
      <c r="AL627" s="117"/>
      <c r="AM627" s="117"/>
      <c r="AN627" s="117"/>
      <c r="AO627" s="117"/>
      <c r="AP627" s="117"/>
      <c r="AQ627" s="117"/>
    </row>
    <row r="628" spans="1:43" s="120" customFormat="1" ht="15" x14ac:dyDescent="0.25">
      <c r="A628" s="217"/>
      <c r="B628" s="218"/>
      <c r="C628" s="219"/>
      <c r="D628" s="229"/>
      <c r="E628" s="230"/>
      <c r="F628" s="193"/>
      <c r="G628" s="195"/>
      <c r="H628" s="198"/>
      <c r="I628" s="232"/>
      <c r="J628" s="201"/>
      <c r="K628" s="116"/>
      <c r="L628" s="117"/>
      <c r="M628" s="117"/>
      <c r="N628" s="117"/>
      <c r="O628" s="117"/>
      <c r="P628" s="117"/>
      <c r="Q628" s="117"/>
      <c r="R628" s="117"/>
      <c r="S628" s="117"/>
      <c r="T628" s="117"/>
      <c r="U628" s="117"/>
      <c r="V628" s="117"/>
      <c r="W628" s="117"/>
      <c r="X628" s="117"/>
      <c r="Y628" s="117"/>
      <c r="Z628" s="117"/>
      <c r="AA628" s="117"/>
      <c r="AB628" s="117"/>
      <c r="AC628" s="117"/>
      <c r="AD628" s="117"/>
      <c r="AE628" s="117"/>
      <c r="AF628" s="117"/>
      <c r="AG628" s="117"/>
      <c r="AH628" s="117"/>
      <c r="AI628" s="117"/>
      <c r="AJ628" s="117"/>
      <c r="AK628" s="117"/>
      <c r="AL628" s="117"/>
      <c r="AM628" s="117"/>
      <c r="AN628" s="117"/>
      <c r="AO628" s="117"/>
      <c r="AP628" s="117"/>
      <c r="AQ628" s="117"/>
    </row>
    <row r="629" spans="1:43" s="120" customFormat="1" ht="57" customHeight="1" x14ac:dyDescent="0.25">
      <c r="A629" s="217"/>
      <c r="B629" s="218"/>
      <c r="C629" s="219"/>
      <c r="D629" s="229"/>
      <c r="E629" s="230"/>
      <c r="F629" s="193"/>
      <c r="G629" s="195"/>
      <c r="H629" s="199"/>
      <c r="I629" s="233"/>
      <c r="J629" s="202"/>
      <c r="K629" s="116"/>
      <c r="L629" s="117"/>
      <c r="M629" s="117"/>
      <c r="N629" s="117"/>
      <c r="O629" s="117"/>
      <c r="P629" s="117"/>
      <c r="Q629" s="117"/>
      <c r="R629" s="117"/>
      <c r="S629" s="117"/>
      <c r="T629" s="117"/>
      <c r="U629" s="117"/>
      <c r="V629" s="117"/>
      <c r="W629" s="117"/>
      <c r="X629" s="117"/>
      <c r="Y629" s="117"/>
      <c r="Z629" s="117"/>
      <c r="AA629" s="117"/>
      <c r="AB629" s="117"/>
      <c r="AC629" s="117"/>
      <c r="AD629" s="117"/>
      <c r="AE629" s="117"/>
      <c r="AF629" s="117"/>
      <c r="AG629" s="117"/>
      <c r="AH629" s="117"/>
      <c r="AI629" s="117"/>
      <c r="AJ629" s="117"/>
      <c r="AK629" s="117"/>
      <c r="AL629" s="117"/>
      <c r="AM629" s="117"/>
      <c r="AN629" s="117"/>
      <c r="AO629" s="117"/>
      <c r="AP629" s="117"/>
      <c r="AQ629" s="117"/>
    </row>
    <row r="630" spans="1:43" s="118" customFormat="1" ht="156.6" x14ac:dyDescent="0.3">
      <c r="A630" s="203"/>
      <c r="B630" s="203"/>
      <c r="C630" s="179" t="s">
        <v>810</v>
      </c>
      <c r="D630" s="205" t="s">
        <v>811</v>
      </c>
      <c r="E630" s="205"/>
      <c r="F630" s="125" t="s">
        <v>812</v>
      </c>
      <c r="G630" s="121"/>
      <c r="H630" s="122"/>
      <c r="I630" s="121"/>
      <c r="J630" s="123"/>
      <c r="K630" s="116"/>
      <c r="L630" s="117"/>
      <c r="M630" s="117"/>
      <c r="N630" s="117"/>
      <c r="O630" s="117"/>
      <c r="P630" s="117"/>
      <c r="Q630" s="117"/>
      <c r="R630" s="117"/>
      <c r="S630" s="117"/>
      <c r="T630" s="117"/>
      <c r="U630" s="117"/>
      <c r="V630" s="117"/>
      <c r="W630" s="117"/>
      <c r="X630" s="117"/>
      <c r="Y630" s="117"/>
      <c r="Z630" s="117"/>
      <c r="AA630" s="117"/>
      <c r="AB630" s="117"/>
      <c r="AC630" s="117"/>
      <c r="AD630" s="117"/>
      <c r="AE630" s="117"/>
      <c r="AF630" s="117"/>
      <c r="AG630" s="117"/>
      <c r="AH630" s="117"/>
      <c r="AI630" s="117"/>
      <c r="AJ630" s="117"/>
      <c r="AK630" s="117"/>
      <c r="AL630" s="117"/>
      <c r="AM630" s="117"/>
      <c r="AN630" s="117"/>
      <c r="AO630" s="117"/>
      <c r="AP630" s="117"/>
      <c r="AQ630" s="117"/>
    </row>
    <row r="631" spans="1:43" s="118" customFormat="1" ht="15" x14ac:dyDescent="0.25">
      <c r="A631" s="203"/>
      <c r="B631" s="203"/>
      <c r="C631" s="204" t="s">
        <v>813</v>
      </c>
      <c r="D631" s="205" t="s">
        <v>814</v>
      </c>
      <c r="E631" s="205"/>
      <c r="F631" s="223" t="s">
        <v>815</v>
      </c>
      <c r="G631" s="224"/>
      <c r="H631" s="226"/>
      <c r="I631" s="224"/>
      <c r="J631" s="200"/>
      <c r="K631" s="116"/>
      <c r="L631" s="117"/>
      <c r="M631" s="117"/>
      <c r="N631" s="117"/>
      <c r="O631" s="117"/>
      <c r="P631" s="117"/>
      <c r="Q631" s="117"/>
      <c r="R631" s="117"/>
      <c r="S631" s="117"/>
      <c r="T631" s="117"/>
      <c r="U631" s="117"/>
      <c r="V631" s="117"/>
      <c r="W631" s="117"/>
      <c r="X631" s="117"/>
      <c r="Y631" s="117"/>
      <c r="Z631" s="117"/>
      <c r="AA631" s="117"/>
      <c r="AB631" s="117"/>
      <c r="AC631" s="117"/>
      <c r="AD631" s="117"/>
      <c r="AE631" s="117"/>
      <c r="AF631" s="117"/>
      <c r="AG631" s="117"/>
      <c r="AH631" s="117"/>
      <c r="AI631" s="117"/>
      <c r="AJ631" s="117"/>
      <c r="AK631" s="117"/>
      <c r="AL631" s="117"/>
      <c r="AM631" s="117"/>
      <c r="AN631" s="117"/>
      <c r="AO631" s="117"/>
      <c r="AP631" s="117"/>
      <c r="AQ631" s="117"/>
    </row>
    <row r="632" spans="1:43" s="118" customFormat="1" ht="110.25" customHeight="1" x14ac:dyDescent="0.25">
      <c r="A632" s="203"/>
      <c r="B632" s="203"/>
      <c r="C632" s="204"/>
      <c r="D632" s="205"/>
      <c r="E632" s="205"/>
      <c r="F632" s="223"/>
      <c r="G632" s="225"/>
      <c r="H632" s="227"/>
      <c r="I632" s="225"/>
      <c r="J632" s="202"/>
      <c r="K632" s="116"/>
      <c r="L632" s="117"/>
      <c r="M632" s="117"/>
      <c r="N632" s="117"/>
      <c r="O632" s="117"/>
      <c r="P632" s="117"/>
      <c r="Q632" s="117"/>
      <c r="R632" s="117"/>
      <c r="S632" s="117"/>
      <c r="T632" s="117"/>
      <c r="U632" s="117"/>
      <c r="V632" s="117"/>
      <c r="W632" s="117"/>
      <c r="X632" s="117"/>
      <c r="Y632" s="117"/>
      <c r="Z632" s="117"/>
      <c r="AA632" s="117"/>
      <c r="AB632" s="117"/>
      <c r="AC632" s="117"/>
      <c r="AD632" s="117"/>
      <c r="AE632" s="117"/>
      <c r="AF632" s="117"/>
      <c r="AG632" s="117"/>
      <c r="AH632" s="117"/>
      <c r="AI632" s="117"/>
      <c r="AJ632" s="117"/>
      <c r="AK632" s="117"/>
      <c r="AL632" s="117"/>
      <c r="AM632" s="117"/>
      <c r="AN632" s="117"/>
      <c r="AO632" s="117"/>
      <c r="AP632" s="117"/>
      <c r="AQ632" s="117"/>
    </row>
    <row r="633" spans="1:43" s="120" customFormat="1" ht="15" x14ac:dyDescent="0.25">
      <c r="A633" s="214"/>
      <c r="B633" s="215"/>
      <c r="C633" s="216"/>
      <c r="D633" s="191" t="s">
        <v>816</v>
      </c>
      <c r="E633" s="192" t="s">
        <v>817</v>
      </c>
      <c r="F633" s="193" t="s">
        <v>818</v>
      </c>
      <c r="G633" s="194"/>
      <c r="H633" s="197"/>
      <c r="I633" s="194"/>
      <c r="J633" s="200"/>
      <c r="K633" s="116"/>
      <c r="L633" s="117"/>
      <c r="M633" s="117"/>
      <c r="N633" s="117"/>
      <c r="O633" s="117"/>
      <c r="P633" s="117"/>
      <c r="Q633" s="117"/>
      <c r="R633" s="117"/>
      <c r="S633" s="117"/>
      <c r="T633" s="117"/>
      <c r="U633" s="117"/>
      <c r="V633" s="117"/>
      <c r="W633" s="117"/>
      <c r="X633" s="117"/>
      <c r="Y633" s="117"/>
      <c r="Z633" s="117"/>
      <c r="AA633" s="117"/>
      <c r="AB633" s="117"/>
      <c r="AC633" s="117"/>
      <c r="AD633" s="117"/>
      <c r="AE633" s="117"/>
      <c r="AF633" s="117"/>
      <c r="AG633" s="117"/>
      <c r="AH633" s="117"/>
      <c r="AI633" s="117"/>
      <c r="AJ633" s="117"/>
      <c r="AK633" s="117"/>
      <c r="AL633" s="117"/>
      <c r="AM633" s="117"/>
      <c r="AN633" s="117"/>
      <c r="AO633" s="117"/>
      <c r="AP633" s="117"/>
      <c r="AQ633" s="117"/>
    </row>
    <row r="634" spans="1:43" s="120" customFormat="1" ht="15" x14ac:dyDescent="0.25">
      <c r="A634" s="217"/>
      <c r="B634" s="218"/>
      <c r="C634" s="219"/>
      <c r="D634" s="191"/>
      <c r="E634" s="192"/>
      <c r="F634" s="193"/>
      <c r="G634" s="195"/>
      <c r="H634" s="198"/>
      <c r="I634" s="195"/>
      <c r="J634" s="201"/>
      <c r="K634" s="116"/>
      <c r="L634" s="117"/>
      <c r="M634" s="117"/>
      <c r="N634" s="117"/>
      <c r="O634" s="117"/>
      <c r="P634" s="117"/>
      <c r="Q634" s="117"/>
      <c r="R634" s="117"/>
      <c r="S634" s="117"/>
      <c r="T634" s="117"/>
      <c r="U634" s="117"/>
      <c r="V634" s="117"/>
      <c r="W634" s="117"/>
      <c r="X634" s="117"/>
      <c r="Y634" s="117"/>
      <c r="Z634" s="117"/>
      <c r="AA634" s="117"/>
      <c r="AB634" s="117"/>
      <c r="AC634" s="117"/>
      <c r="AD634" s="117"/>
      <c r="AE634" s="117"/>
      <c r="AF634" s="117"/>
      <c r="AG634" s="117"/>
      <c r="AH634" s="117"/>
      <c r="AI634" s="117"/>
      <c r="AJ634" s="117"/>
      <c r="AK634" s="117"/>
      <c r="AL634" s="117"/>
      <c r="AM634" s="117"/>
      <c r="AN634" s="117"/>
      <c r="AO634" s="117"/>
      <c r="AP634" s="117"/>
      <c r="AQ634" s="117"/>
    </row>
    <row r="635" spans="1:43" s="120" customFormat="1" ht="15" x14ac:dyDescent="0.25">
      <c r="A635" s="217"/>
      <c r="B635" s="218"/>
      <c r="C635" s="219"/>
      <c r="D635" s="191"/>
      <c r="E635" s="192"/>
      <c r="F635" s="193"/>
      <c r="G635" s="195"/>
      <c r="H635" s="198"/>
      <c r="I635" s="195"/>
      <c r="J635" s="201"/>
      <c r="K635" s="116"/>
      <c r="L635" s="117"/>
      <c r="M635" s="117"/>
      <c r="N635" s="117"/>
      <c r="O635" s="117"/>
      <c r="P635" s="117"/>
      <c r="Q635" s="117"/>
      <c r="R635" s="117"/>
      <c r="S635" s="117"/>
      <c r="T635" s="117"/>
      <c r="U635" s="117"/>
      <c r="V635" s="117"/>
      <c r="W635" s="117"/>
      <c r="X635" s="117"/>
      <c r="Y635" s="117"/>
      <c r="Z635" s="117"/>
      <c r="AA635" s="117"/>
      <c r="AB635" s="117"/>
      <c r="AC635" s="117"/>
      <c r="AD635" s="117"/>
      <c r="AE635" s="117"/>
      <c r="AF635" s="117"/>
      <c r="AG635" s="117"/>
      <c r="AH635" s="117"/>
      <c r="AI635" s="117"/>
      <c r="AJ635" s="117"/>
      <c r="AK635" s="117"/>
      <c r="AL635" s="117"/>
      <c r="AM635" s="117"/>
      <c r="AN635" s="117"/>
      <c r="AO635" s="117"/>
      <c r="AP635" s="117"/>
      <c r="AQ635" s="117"/>
    </row>
    <row r="636" spans="1:43" s="120" customFormat="1" ht="15" x14ac:dyDescent="0.25">
      <c r="A636" s="217"/>
      <c r="B636" s="218"/>
      <c r="C636" s="219"/>
      <c r="D636" s="191"/>
      <c r="E636" s="192"/>
      <c r="F636" s="193"/>
      <c r="G636" s="195"/>
      <c r="H636" s="198"/>
      <c r="I636" s="195"/>
      <c r="J636" s="201"/>
      <c r="K636" s="116"/>
      <c r="L636" s="117"/>
      <c r="M636" s="117"/>
      <c r="N636" s="117"/>
      <c r="O636" s="117"/>
      <c r="P636" s="117"/>
      <c r="Q636" s="117"/>
      <c r="R636" s="117"/>
      <c r="S636" s="117"/>
      <c r="T636" s="117"/>
      <c r="U636" s="117"/>
      <c r="V636" s="117"/>
      <c r="W636" s="117"/>
      <c r="X636" s="117"/>
      <c r="Y636" s="117"/>
      <c r="Z636" s="117"/>
      <c r="AA636" s="117"/>
      <c r="AB636" s="117"/>
      <c r="AC636" s="117"/>
      <c r="AD636" s="117"/>
      <c r="AE636" s="117"/>
      <c r="AF636" s="117"/>
      <c r="AG636" s="117"/>
      <c r="AH636" s="117"/>
      <c r="AI636" s="117"/>
      <c r="AJ636" s="117"/>
      <c r="AK636" s="117"/>
      <c r="AL636" s="117"/>
      <c r="AM636" s="117"/>
      <c r="AN636" s="117"/>
      <c r="AO636" s="117"/>
      <c r="AP636" s="117"/>
      <c r="AQ636" s="117"/>
    </row>
    <row r="637" spans="1:43" s="120" customFormat="1" ht="15" x14ac:dyDescent="0.25">
      <c r="A637" s="217"/>
      <c r="B637" s="218"/>
      <c r="C637" s="219"/>
      <c r="D637" s="191"/>
      <c r="E637" s="192"/>
      <c r="F637" s="193"/>
      <c r="G637" s="195"/>
      <c r="H637" s="198"/>
      <c r="I637" s="195"/>
      <c r="J637" s="201"/>
      <c r="K637" s="116"/>
      <c r="L637" s="117"/>
      <c r="M637" s="117"/>
      <c r="N637" s="117"/>
      <c r="O637" s="117"/>
      <c r="P637" s="117"/>
      <c r="Q637" s="117"/>
      <c r="R637" s="117"/>
      <c r="S637" s="117"/>
      <c r="T637" s="117"/>
      <c r="U637" s="117"/>
      <c r="V637" s="117"/>
      <c r="W637" s="117"/>
      <c r="X637" s="117"/>
      <c r="Y637" s="117"/>
      <c r="Z637" s="117"/>
      <c r="AA637" s="117"/>
      <c r="AB637" s="117"/>
      <c r="AC637" s="117"/>
      <c r="AD637" s="117"/>
      <c r="AE637" s="117"/>
      <c r="AF637" s="117"/>
      <c r="AG637" s="117"/>
      <c r="AH637" s="117"/>
      <c r="AI637" s="117"/>
      <c r="AJ637" s="117"/>
      <c r="AK637" s="117"/>
      <c r="AL637" s="117"/>
      <c r="AM637" s="117"/>
      <c r="AN637" s="117"/>
      <c r="AO637" s="117"/>
      <c r="AP637" s="117"/>
      <c r="AQ637" s="117"/>
    </row>
    <row r="638" spans="1:43" s="120" customFormat="1" ht="15" x14ac:dyDescent="0.25">
      <c r="A638" s="217"/>
      <c r="B638" s="218"/>
      <c r="C638" s="219"/>
      <c r="D638" s="191"/>
      <c r="E638" s="192"/>
      <c r="F638" s="193"/>
      <c r="G638" s="195"/>
      <c r="H638" s="198"/>
      <c r="I638" s="195"/>
      <c r="J638" s="201"/>
      <c r="K638" s="116"/>
      <c r="L638" s="117"/>
      <c r="M638" s="117"/>
      <c r="N638" s="117"/>
      <c r="O638" s="117"/>
      <c r="P638" s="117"/>
      <c r="Q638" s="117"/>
      <c r="R638" s="117"/>
      <c r="S638" s="117"/>
      <c r="T638" s="117"/>
      <c r="U638" s="117"/>
      <c r="V638" s="117"/>
      <c r="W638" s="117"/>
      <c r="X638" s="117"/>
      <c r="Y638" s="117"/>
      <c r="Z638" s="117"/>
      <c r="AA638" s="117"/>
      <c r="AB638" s="117"/>
      <c r="AC638" s="117"/>
      <c r="AD638" s="117"/>
      <c r="AE638" s="117"/>
      <c r="AF638" s="117"/>
      <c r="AG638" s="117"/>
      <c r="AH638" s="117"/>
      <c r="AI638" s="117"/>
      <c r="AJ638" s="117"/>
      <c r="AK638" s="117"/>
      <c r="AL638" s="117"/>
      <c r="AM638" s="117"/>
      <c r="AN638" s="117"/>
      <c r="AO638" s="117"/>
      <c r="AP638" s="117"/>
      <c r="AQ638" s="117"/>
    </row>
    <row r="639" spans="1:43" s="120" customFormat="1" ht="15" x14ac:dyDescent="0.25">
      <c r="A639" s="217"/>
      <c r="B639" s="218"/>
      <c r="C639" s="219"/>
      <c r="D639" s="191"/>
      <c r="E639" s="192"/>
      <c r="F639" s="193"/>
      <c r="G639" s="196"/>
      <c r="H639" s="199"/>
      <c r="I639" s="196"/>
      <c r="J639" s="202"/>
      <c r="K639" s="116"/>
      <c r="L639" s="117"/>
      <c r="M639" s="117"/>
      <c r="N639" s="117"/>
      <c r="O639" s="117"/>
      <c r="P639" s="117"/>
      <c r="Q639" s="117"/>
      <c r="R639" s="117"/>
      <c r="S639" s="117"/>
      <c r="T639" s="117"/>
      <c r="U639" s="117"/>
      <c r="V639" s="117"/>
      <c r="W639" s="117"/>
      <c r="X639" s="117"/>
      <c r="Y639" s="117"/>
      <c r="Z639" s="117"/>
      <c r="AA639" s="117"/>
      <c r="AB639" s="117"/>
      <c r="AC639" s="117"/>
      <c r="AD639" s="117"/>
      <c r="AE639" s="117"/>
      <c r="AF639" s="117"/>
      <c r="AG639" s="117"/>
      <c r="AH639" s="117"/>
      <c r="AI639" s="117"/>
      <c r="AJ639" s="117"/>
      <c r="AK639" s="117"/>
      <c r="AL639" s="117"/>
      <c r="AM639" s="117"/>
      <c r="AN639" s="117"/>
      <c r="AO639" s="117"/>
      <c r="AP639" s="117"/>
      <c r="AQ639" s="117"/>
    </row>
    <row r="640" spans="1:43" s="120" customFormat="1" ht="15" x14ac:dyDescent="0.25">
      <c r="A640" s="217"/>
      <c r="B640" s="218"/>
      <c r="C640" s="219"/>
      <c r="D640" s="191" t="s">
        <v>819</v>
      </c>
      <c r="E640" s="192" t="s">
        <v>820</v>
      </c>
      <c r="F640" s="193" t="s">
        <v>821</v>
      </c>
      <c r="G640" s="194"/>
      <c r="H640" s="197"/>
      <c r="I640" s="194"/>
      <c r="J640" s="200"/>
      <c r="K640" s="116"/>
      <c r="L640" s="117"/>
      <c r="M640" s="117"/>
      <c r="N640" s="117"/>
      <c r="O640" s="117"/>
      <c r="P640" s="117"/>
      <c r="Q640" s="117"/>
      <c r="R640" s="117"/>
      <c r="S640" s="117"/>
      <c r="T640" s="117"/>
      <c r="U640" s="117"/>
      <c r="V640" s="117"/>
      <c r="W640" s="117"/>
      <c r="X640" s="117"/>
      <c r="Y640" s="117"/>
      <c r="Z640" s="117"/>
      <c r="AA640" s="117"/>
      <c r="AB640" s="117"/>
      <c r="AC640" s="117"/>
      <c r="AD640" s="117"/>
      <c r="AE640" s="117"/>
      <c r="AF640" s="117"/>
      <c r="AG640" s="117"/>
      <c r="AH640" s="117"/>
      <c r="AI640" s="117"/>
      <c r="AJ640" s="117"/>
      <c r="AK640" s="117"/>
      <c r="AL640" s="117"/>
      <c r="AM640" s="117"/>
      <c r="AN640" s="117"/>
      <c r="AO640" s="117"/>
      <c r="AP640" s="117"/>
      <c r="AQ640" s="117"/>
    </row>
    <row r="641" spans="1:43" s="120" customFormat="1" ht="15" x14ac:dyDescent="0.25">
      <c r="A641" s="217"/>
      <c r="B641" s="218"/>
      <c r="C641" s="219"/>
      <c r="D641" s="191"/>
      <c r="E641" s="192"/>
      <c r="F641" s="193"/>
      <c r="G641" s="195"/>
      <c r="H641" s="198"/>
      <c r="I641" s="195"/>
      <c r="J641" s="201"/>
      <c r="K641" s="116"/>
      <c r="L641" s="117"/>
      <c r="M641" s="117"/>
      <c r="N641" s="117"/>
      <c r="O641" s="117"/>
      <c r="P641" s="117"/>
      <c r="Q641" s="117"/>
      <c r="R641" s="117"/>
      <c r="S641" s="117"/>
      <c r="T641" s="117"/>
      <c r="U641" s="117"/>
      <c r="V641" s="117"/>
      <c r="W641" s="117"/>
      <c r="X641" s="117"/>
      <c r="Y641" s="117"/>
      <c r="Z641" s="117"/>
      <c r="AA641" s="117"/>
      <c r="AB641" s="117"/>
      <c r="AC641" s="117"/>
      <c r="AD641" s="117"/>
      <c r="AE641" s="117"/>
      <c r="AF641" s="117"/>
      <c r="AG641" s="117"/>
      <c r="AH641" s="117"/>
      <c r="AI641" s="117"/>
      <c r="AJ641" s="117"/>
      <c r="AK641" s="117"/>
      <c r="AL641" s="117"/>
      <c r="AM641" s="117"/>
      <c r="AN641" s="117"/>
      <c r="AO641" s="117"/>
      <c r="AP641" s="117"/>
      <c r="AQ641" s="117"/>
    </row>
    <row r="642" spans="1:43" s="120" customFormat="1" ht="15" x14ac:dyDescent="0.25">
      <c r="A642" s="217"/>
      <c r="B642" s="218"/>
      <c r="C642" s="219"/>
      <c r="D642" s="191"/>
      <c r="E642" s="192"/>
      <c r="F642" s="193"/>
      <c r="G642" s="195"/>
      <c r="H642" s="198"/>
      <c r="I642" s="195"/>
      <c r="J642" s="201"/>
      <c r="K642" s="116"/>
      <c r="L642" s="117"/>
      <c r="M642" s="117"/>
      <c r="N642" s="117"/>
      <c r="O642" s="117"/>
      <c r="P642" s="117"/>
      <c r="Q642" s="117"/>
      <c r="R642" s="117"/>
      <c r="S642" s="117"/>
      <c r="T642" s="117"/>
      <c r="U642" s="117"/>
      <c r="V642" s="117"/>
      <c r="W642" s="117"/>
      <c r="X642" s="117"/>
      <c r="Y642" s="117"/>
      <c r="Z642" s="117"/>
      <c r="AA642" s="117"/>
      <c r="AB642" s="117"/>
      <c r="AC642" s="117"/>
      <c r="AD642" s="117"/>
      <c r="AE642" s="117"/>
      <c r="AF642" s="117"/>
      <c r="AG642" s="117"/>
      <c r="AH642" s="117"/>
      <c r="AI642" s="117"/>
      <c r="AJ642" s="117"/>
      <c r="AK642" s="117"/>
      <c r="AL642" s="117"/>
      <c r="AM642" s="117"/>
      <c r="AN642" s="117"/>
      <c r="AO642" s="117"/>
      <c r="AP642" s="117"/>
      <c r="AQ642" s="117"/>
    </row>
    <row r="643" spans="1:43" s="120" customFormat="1" ht="15" x14ac:dyDescent="0.25">
      <c r="A643" s="217"/>
      <c r="B643" s="218"/>
      <c r="C643" s="219"/>
      <c r="D643" s="191"/>
      <c r="E643" s="192"/>
      <c r="F643" s="193"/>
      <c r="G643" s="196"/>
      <c r="H643" s="199"/>
      <c r="I643" s="196"/>
      <c r="J643" s="202"/>
      <c r="K643" s="116"/>
      <c r="L643" s="117"/>
      <c r="M643" s="117"/>
      <c r="N643" s="117"/>
      <c r="O643" s="117"/>
      <c r="P643" s="117"/>
      <c r="Q643" s="117"/>
      <c r="R643" s="117"/>
      <c r="S643" s="117"/>
      <c r="T643" s="117"/>
      <c r="U643" s="117"/>
      <c r="V643" s="117"/>
      <c r="W643" s="117"/>
      <c r="X643" s="117"/>
      <c r="Y643" s="117"/>
      <c r="Z643" s="117"/>
      <c r="AA643" s="117"/>
      <c r="AB643" s="117"/>
      <c r="AC643" s="117"/>
      <c r="AD643" s="117"/>
      <c r="AE643" s="117"/>
      <c r="AF643" s="117"/>
      <c r="AG643" s="117"/>
      <c r="AH643" s="117"/>
      <c r="AI643" s="117"/>
      <c r="AJ643" s="117"/>
      <c r="AK643" s="117"/>
      <c r="AL643" s="117"/>
      <c r="AM643" s="117"/>
      <c r="AN643" s="117"/>
      <c r="AO643" s="117"/>
      <c r="AP643" s="117"/>
      <c r="AQ643" s="117"/>
    </row>
    <row r="644" spans="1:43" s="120" customFormat="1" ht="15" x14ac:dyDescent="0.25">
      <c r="A644" s="217"/>
      <c r="B644" s="218"/>
      <c r="C644" s="219"/>
      <c r="D644" s="191" t="s">
        <v>822</v>
      </c>
      <c r="E644" s="192" t="s">
        <v>823</v>
      </c>
      <c r="F644" s="193" t="s">
        <v>824</v>
      </c>
      <c r="G644" s="194"/>
      <c r="H644" s="197"/>
      <c r="I644" s="194"/>
      <c r="J644" s="200"/>
      <c r="K644" s="116"/>
      <c r="L644" s="117"/>
      <c r="M644" s="117"/>
      <c r="N644" s="117"/>
      <c r="O644" s="117"/>
      <c r="P644" s="117"/>
      <c r="Q644" s="117"/>
      <c r="R644" s="117"/>
      <c r="S644" s="117"/>
      <c r="T644" s="117"/>
      <c r="U644" s="117"/>
      <c r="V644" s="117"/>
      <c r="W644" s="117"/>
      <c r="X644" s="117"/>
      <c r="Y644" s="117"/>
      <c r="Z644" s="117"/>
      <c r="AA644" s="117"/>
      <c r="AB644" s="117"/>
      <c r="AC644" s="117"/>
      <c r="AD644" s="117"/>
      <c r="AE644" s="117"/>
      <c r="AF644" s="117"/>
      <c r="AG644" s="117"/>
      <c r="AH644" s="117"/>
      <c r="AI644" s="117"/>
      <c r="AJ644" s="117"/>
      <c r="AK644" s="117"/>
      <c r="AL644" s="117"/>
      <c r="AM644" s="117"/>
      <c r="AN644" s="117"/>
      <c r="AO644" s="117"/>
      <c r="AP644" s="117"/>
      <c r="AQ644" s="117"/>
    </row>
    <row r="645" spans="1:43" s="120" customFormat="1" ht="15" x14ac:dyDescent="0.25">
      <c r="A645" s="217"/>
      <c r="B645" s="218"/>
      <c r="C645" s="219"/>
      <c r="D645" s="191"/>
      <c r="E645" s="192"/>
      <c r="F645" s="193"/>
      <c r="G645" s="195"/>
      <c r="H645" s="198"/>
      <c r="I645" s="195"/>
      <c r="J645" s="201"/>
      <c r="K645" s="116"/>
      <c r="L645" s="117"/>
      <c r="M645" s="117"/>
      <c r="N645" s="117"/>
      <c r="O645" s="117"/>
      <c r="P645" s="117"/>
      <c r="Q645" s="117"/>
      <c r="R645" s="117"/>
      <c r="S645" s="117"/>
      <c r="T645" s="117"/>
      <c r="U645" s="117"/>
      <c r="V645" s="117"/>
      <c r="W645" s="117"/>
      <c r="X645" s="117"/>
      <c r="Y645" s="117"/>
      <c r="Z645" s="117"/>
      <c r="AA645" s="117"/>
      <c r="AB645" s="117"/>
      <c r="AC645" s="117"/>
      <c r="AD645" s="117"/>
      <c r="AE645" s="117"/>
      <c r="AF645" s="117"/>
      <c r="AG645" s="117"/>
      <c r="AH645" s="117"/>
      <c r="AI645" s="117"/>
      <c r="AJ645" s="117"/>
      <c r="AK645" s="117"/>
      <c r="AL645" s="117"/>
      <c r="AM645" s="117"/>
      <c r="AN645" s="117"/>
      <c r="AO645" s="117"/>
      <c r="AP645" s="117"/>
      <c r="AQ645" s="117"/>
    </row>
    <row r="646" spans="1:43" s="120" customFormat="1" ht="15" x14ac:dyDescent="0.25">
      <c r="A646" s="217"/>
      <c r="B646" s="218"/>
      <c r="C646" s="219"/>
      <c r="D646" s="191"/>
      <c r="E646" s="192"/>
      <c r="F646" s="193"/>
      <c r="G646" s="195"/>
      <c r="H646" s="198"/>
      <c r="I646" s="195"/>
      <c r="J646" s="201"/>
      <c r="K646" s="116"/>
      <c r="L646" s="117"/>
      <c r="M646" s="117"/>
      <c r="N646" s="117"/>
      <c r="O646" s="117"/>
      <c r="P646" s="117"/>
      <c r="Q646" s="117"/>
      <c r="R646" s="117"/>
      <c r="S646" s="117"/>
      <c r="T646" s="117"/>
      <c r="U646" s="117"/>
      <c r="V646" s="117"/>
      <c r="W646" s="117"/>
      <c r="X646" s="117"/>
      <c r="Y646" s="117"/>
      <c r="Z646" s="117"/>
      <c r="AA646" s="117"/>
      <c r="AB646" s="117"/>
      <c r="AC646" s="117"/>
      <c r="AD646" s="117"/>
      <c r="AE646" s="117"/>
      <c r="AF646" s="117"/>
      <c r="AG646" s="117"/>
      <c r="AH646" s="117"/>
      <c r="AI646" s="117"/>
      <c r="AJ646" s="117"/>
      <c r="AK646" s="117"/>
      <c r="AL646" s="117"/>
      <c r="AM646" s="117"/>
      <c r="AN646" s="117"/>
      <c r="AO646" s="117"/>
      <c r="AP646" s="117"/>
      <c r="AQ646" s="117"/>
    </row>
    <row r="647" spans="1:43" s="120" customFormat="1" ht="15" x14ac:dyDescent="0.25">
      <c r="A647" s="217"/>
      <c r="B647" s="218"/>
      <c r="C647" s="219"/>
      <c r="D647" s="191"/>
      <c r="E647" s="192"/>
      <c r="F647" s="193"/>
      <c r="G647" s="195"/>
      <c r="H647" s="198"/>
      <c r="I647" s="195"/>
      <c r="J647" s="201"/>
      <c r="K647" s="116"/>
      <c r="L647" s="117"/>
      <c r="M647" s="117"/>
      <c r="N647" s="117"/>
      <c r="O647" s="117"/>
      <c r="P647" s="117"/>
      <c r="Q647" s="117"/>
      <c r="R647" s="117"/>
      <c r="S647" s="117"/>
      <c r="T647" s="117"/>
      <c r="U647" s="117"/>
      <c r="V647" s="117"/>
      <c r="W647" s="117"/>
      <c r="X647" s="117"/>
      <c r="Y647" s="117"/>
      <c r="Z647" s="117"/>
      <c r="AA647" s="117"/>
      <c r="AB647" s="117"/>
      <c r="AC647" s="117"/>
      <c r="AD647" s="117"/>
      <c r="AE647" s="117"/>
      <c r="AF647" s="117"/>
      <c r="AG647" s="117"/>
      <c r="AH647" s="117"/>
      <c r="AI647" s="117"/>
      <c r="AJ647" s="117"/>
      <c r="AK647" s="117"/>
      <c r="AL647" s="117"/>
      <c r="AM647" s="117"/>
      <c r="AN647" s="117"/>
      <c r="AO647" s="117"/>
      <c r="AP647" s="117"/>
      <c r="AQ647" s="117"/>
    </row>
    <row r="648" spans="1:43" s="120" customFormat="1" ht="15" x14ac:dyDescent="0.25">
      <c r="A648" s="217"/>
      <c r="B648" s="218"/>
      <c r="C648" s="219"/>
      <c r="D648" s="191"/>
      <c r="E648" s="192"/>
      <c r="F648" s="193"/>
      <c r="G648" s="195"/>
      <c r="H648" s="198"/>
      <c r="I648" s="195"/>
      <c r="J648" s="201"/>
      <c r="K648" s="116"/>
      <c r="L648" s="117"/>
      <c r="M648" s="117"/>
      <c r="N648" s="117"/>
      <c r="O648" s="117"/>
      <c r="P648" s="117"/>
      <c r="Q648" s="117"/>
      <c r="R648" s="117"/>
      <c r="S648" s="117"/>
      <c r="T648" s="117"/>
      <c r="U648" s="117"/>
      <c r="V648" s="117"/>
      <c r="W648" s="117"/>
      <c r="X648" s="117"/>
      <c r="Y648" s="117"/>
      <c r="Z648" s="117"/>
      <c r="AA648" s="117"/>
      <c r="AB648" s="117"/>
      <c r="AC648" s="117"/>
      <c r="AD648" s="117"/>
      <c r="AE648" s="117"/>
      <c r="AF648" s="117"/>
      <c r="AG648" s="117"/>
      <c r="AH648" s="117"/>
      <c r="AI648" s="117"/>
      <c r="AJ648" s="117"/>
      <c r="AK648" s="117"/>
      <c r="AL648" s="117"/>
      <c r="AM648" s="117"/>
      <c r="AN648" s="117"/>
      <c r="AO648" s="117"/>
      <c r="AP648" s="117"/>
      <c r="AQ648" s="117"/>
    </row>
    <row r="649" spans="1:43" s="120" customFormat="1" ht="15" x14ac:dyDescent="0.25">
      <c r="A649" s="217"/>
      <c r="B649" s="218"/>
      <c r="C649" s="219"/>
      <c r="D649" s="191"/>
      <c r="E649" s="192"/>
      <c r="F649" s="193"/>
      <c r="G649" s="196"/>
      <c r="H649" s="199"/>
      <c r="I649" s="196"/>
      <c r="J649" s="202"/>
      <c r="K649" s="116"/>
      <c r="L649" s="117"/>
      <c r="M649" s="117"/>
      <c r="N649" s="117"/>
      <c r="O649" s="117"/>
      <c r="P649" s="117"/>
      <c r="Q649" s="117"/>
      <c r="R649" s="117"/>
      <c r="S649" s="117"/>
      <c r="T649" s="117"/>
      <c r="U649" s="117"/>
      <c r="V649" s="117"/>
      <c r="W649" s="117"/>
      <c r="X649" s="117"/>
      <c r="Y649" s="117"/>
      <c r="Z649" s="117"/>
      <c r="AA649" s="117"/>
      <c r="AB649" s="117"/>
      <c r="AC649" s="117"/>
      <c r="AD649" s="117"/>
      <c r="AE649" s="117"/>
      <c r="AF649" s="117"/>
      <c r="AG649" s="117"/>
      <c r="AH649" s="117"/>
      <c r="AI649" s="117"/>
      <c r="AJ649" s="117"/>
      <c r="AK649" s="117"/>
      <c r="AL649" s="117"/>
      <c r="AM649" s="117"/>
      <c r="AN649" s="117"/>
      <c r="AO649" s="117"/>
      <c r="AP649" s="117"/>
      <c r="AQ649" s="117"/>
    </row>
    <row r="650" spans="1:43" s="120" customFormat="1" ht="15" x14ac:dyDescent="0.25">
      <c r="A650" s="217"/>
      <c r="B650" s="218"/>
      <c r="C650" s="219"/>
      <c r="D650" s="191" t="s">
        <v>825</v>
      </c>
      <c r="E650" s="192" t="s">
        <v>826</v>
      </c>
      <c r="F650" s="193"/>
      <c r="G650" s="194"/>
      <c r="H650" s="197"/>
      <c r="I650" s="194"/>
      <c r="J650" s="200"/>
      <c r="K650" s="116"/>
      <c r="L650" s="117"/>
      <c r="M650" s="117"/>
      <c r="N650" s="117"/>
      <c r="O650" s="117"/>
      <c r="P650" s="117"/>
      <c r="Q650" s="117"/>
      <c r="R650" s="117"/>
      <c r="S650" s="117"/>
      <c r="T650" s="117"/>
      <c r="U650" s="117"/>
      <c r="V650" s="117"/>
      <c r="W650" s="117"/>
      <c r="X650" s="117"/>
      <c r="Y650" s="117"/>
      <c r="Z650" s="117"/>
      <c r="AA650" s="117"/>
      <c r="AB650" s="117"/>
      <c r="AC650" s="117"/>
      <c r="AD650" s="117"/>
      <c r="AE650" s="117"/>
      <c r="AF650" s="117"/>
      <c r="AG650" s="117"/>
      <c r="AH650" s="117"/>
      <c r="AI650" s="117"/>
      <c r="AJ650" s="117"/>
      <c r="AK650" s="117"/>
      <c r="AL650" s="117"/>
      <c r="AM650" s="117"/>
      <c r="AN650" s="117"/>
      <c r="AO650" s="117"/>
      <c r="AP650" s="117"/>
      <c r="AQ650" s="117"/>
    </row>
    <row r="651" spans="1:43" s="120" customFormat="1" ht="15" x14ac:dyDescent="0.25">
      <c r="A651" s="217"/>
      <c r="B651" s="218"/>
      <c r="C651" s="219"/>
      <c r="D651" s="191"/>
      <c r="E651" s="192"/>
      <c r="F651" s="193"/>
      <c r="G651" s="195"/>
      <c r="H651" s="198"/>
      <c r="I651" s="195"/>
      <c r="J651" s="201"/>
      <c r="K651" s="116"/>
      <c r="L651" s="117"/>
      <c r="M651" s="117"/>
      <c r="N651" s="117"/>
      <c r="O651" s="117"/>
      <c r="P651" s="117"/>
      <c r="Q651" s="117"/>
      <c r="R651" s="117"/>
      <c r="S651" s="117"/>
      <c r="T651" s="117"/>
      <c r="U651" s="117"/>
      <c r="V651" s="117"/>
      <c r="W651" s="117"/>
      <c r="X651" s="117"/>
      <c r="Y651" s="117"/>
      <c r="Z651" s="117"/>
      <c r="AA651" s="117"/>
      <c r="AB651" s="117"/>
      <c r="AC651" s="117"/>
      <c r="AD651" s="117"/>
      <c r="AE651" s="117"/>
      <c r="AF651" s="117"/>
      <c r="AG651" s="117"/>
      <c r="AH651" s="117"/>
      <c r="AI651" s="117"/>
      <c r="AJ651" s="117"/>
      <c r="AK651" s="117"/>
      <c r="AL651" s="117"/>
      <c r="AM651" s="117"/>
      <c r="AN651" s="117"/>
      <c r="AO651" s="117"/>
      <c r="AP651" s="117"/>
      <c r="AQ651" s="117"/>
    </row>
    <row r="652" spans="1:43" s="120" customFormat="1" ht="15" x14ac:dyDescent="0.25">
      <c r="A652" s="217"/>
      <c r="B652" s="218"/>
      <c r="C652" s="219"/>
      <c r="D652" s="191"/>
      <c r="E652" s="192"/>
      <c r="F652" s="193"/>
      <c r="G652" s="195"/>
      <c r="H652" s="198"/>
      <c r="I652" s="195"/>
      <c r="J652" s="201"/>
      <c r="K652" s="116"/>
      <c r="L652" s="117"/>
      <c r="M652" s="117"/>
      <c r="N652" s="117"/>
      <c r="O652" s="117"/>
      <c r="P652" s="117"/>
      <c r="Q652" s="117"/>
      <c r="R652" s="117"/>
      <c r="S652" s="117"/>
      <c r="T652" s="117"/>
      <c r="U652" s="117"/>
      <c r="V652" s="117"/>
      <c r="W652" s="117"/>
      <c r="X652" s="117"/>
      <c r="Y652" s="117"/>
      <c r="Z652" s="117"/>
      <c r="AA652" s="117"/>
      <c r="AB652" s="117"/>
      <c r="AC652" s="117"/>
      <c r="AD652" s="117"/>
      <c r="AE652" s="117"/>
      <c r="AF652" s="117"/>
      <c r="AG652" s="117"/>
      <c r="AH652" s="117"/>
      <c r="AI652" s="117"/>
      <c r="AJ652" s="117"/>
      <c r="AK652" s="117"/>
      <c r="AL652" s="117"/>
      <c r="AM652" s="117"/>
      <c r="AN652" s="117"/>
      <c r="AO652" s="117"/>
      <c r="AP652" s="117"/>
      <c r="AQ652" s="117"/>
    </row>
    <row r="653" spans="1:43" s="120" customFormat="1" ht="15" x14ac:dyDescent="0.25">
      <c r="A653" s="217"/>
      <c r="B653" s="218"/>
      <c r="C653" s="219"/>
      <c r="D653" s="191"/>
      <c r="E653" s="192"/>
      <c r="F653" s="193"/>
      <c r="G653" s="195"/>
      <c r="H653" s="198"/>
      <c r="I653" s="195"/>
      <c r="J653" s="201"/>
      <c r="K653" s="116"/>
      <c r="L653" s="117"/>
      <c r="M653" s="117"/>
      <c r="N653" s="117"/>
      <c r="O653" s="117"/>
      <c r="P653" s="117"/>
      <c r="Q653" s="117"/>
      <c r="R653" s="117"/>
      <c r="S653" s="117"/>
      <c r="T653" s="117"/>
      <c r="U653" s="117"/>
      <c r="V653" s="117"/>
      <c r="W653" s="117"/>
      <c r="X653" s="117"/>
      <c r="Y653" s="117"/>
      <c r="Z653" s="117"/>
      <c r="AA653" s="117"/>
      <c r="AB653" s="117"/>
      <c r="AC653" s="117"/>
      <c r="AD653" s="117"/>
      <c r="AE653" s="117"/>
      <c r="AF653" s="117"/>
      <c r="AG653" s="117"/>
      <c r="AH653" s="117"/>
      <c r="AI653" s="117"/>
      <c r="AJ653" s="117"/>
      <c r="AK653" s="117"/>
      <c r="AL653" s="117"/>
      <c r="AM653" s="117"/>
      <c r="AN653" s="117"/>
      <c r="AO653" s="117"/>
      <c r="AP653" s="117"/>
      <c r="AQ653" s="117"/>
    </row>
    <row r="654" spans="1:43" s="120" customFormat="1" ht="15" x14ac:dyDescent="0.25">
      <c r="A654" s="217"/>
      <c r="B654" s="218"/>
      <c r="C654" s="219"/>
      <c r="D654" s="191"/>
      <c r="E654" s="192"/>
      <c r="F654" s="193"/>
      <c r="G654" s="195"/>
      <c r="H654" s="198"/>
      <c r="I654" s="195"/>
      <c r="J654" s="201"/>
      <c r="K654" s="116"/>
      <c r="L654" s="117"/>
      <c r="M654" s="117"/>
      <c r="N654" s="117"/>
      <c r="O654" s="117"/>
      <c r="P654" s="117"/>
      <c r="Q654" s="117"/>
      <c r="R654" s="117"/>
      <c r="S654" s="117"/>
      <c r="T654" s="117"/>
      <c r="U654" s="117"/>
      <c r="V654" s="117"/>
      <c r="W654" s="117"/>
      <c r="X654" s="117"/>
      <c r="Y654" s="117"/>
      <c r="Z654" s="117"/>
      <c r="AA654" s="117"/>
      <c r="AB654" s="117"/>
      <c r="AC654" s="117"/>
      <c r="AD654" s="117"/>
      <c r="AE654" s="117"/>
      <c r="AF654" s="117"/>
      <c r="AG654" s="117"/>
      <c r="AH654" s="117"/>
      <c r="AI654" s="117"/>
      <c r="AJ654" s="117"/>
      <c r="AK654" s="117"/>
      <c r="AL654" s="117"/>
      <c r="AM654" s="117"/>
      <c r="AN654" s="117"/>
      <c r="AO654" s="117"/>
      <c r="AP654" s="117"/>
      <c r="AQ654" s="117"/>
    </row>
    <row r="655" spans="1:43" s="120" customFormat="1" ht="15" x14ac:dyDescent="0.25">
      <c r="A655" s="217"/>
      <c r="B655" s="218"/>
      <c r="C655" s="219"/>
      <c r="D655" s="191"/>
      <c r="E655" s="192"/>
      <c r="F655" s="193"/>
      <c r="G655" s="195"/>
      <c r="H655" s="198"/>
      <c r="I655" s="195"/>
      <c r="J655" s="201"/>
      <c r="K655" s="116"/>
      <c r="L655" s="117"/>
      <c r="M655" s="117"/>
      <c r="N655" s="117"/>
      <c r="O655" s="117"/>
      <c r="P655" s="117"/>
      <c r="Q655" s="117"/>
      <c r="R655" s="117"/>
      <c r="S655" s="117"/>
      <c r="T655" s="117"/>
      <c r="U655" s="117"/>
      <c r="V655" s="117"/>
      <c r="W655" s="117"/>
      <c r="X655" s="117"/>
      <c r="Y655" s="117"/>
      <c r="Z655" s="117"/>
      <c r="AA655" s="117"/>
      <c r="AB655" s="117"/>
      <c r="AC655" s="117"/>
      <c r="AD655" s="117"/>
      <c r="AE655" s="117"/>
      <c r="AF655" s="117"/>
      <c r="AG655" s="117"/>
      <c r="AH655" s="117"/>
      <c r="AI655" s="117"/>
      <c r="AJ655" s="117"/>
      <c r="AK655" s="117"/>
      <c r="AL655" s="117"/>
      <c r="AM655" s="117"/>
      <c r="AN655" s="117"/>
      <c r="AO655" s="117"/>
      <c r="AP655" s="117"/>
      <c r="AQ655" s="117"/>
    </row>
    <row r="656" spans="1:43" s="120" customFormat="1" ht="15" x14ac:dyDescent="0.25">
      <c r="A656" s="217"/>
      <c r="B656" s="218"/>
      <c r="C656" s="219"/>
      <c r="D656" s="191"/>
      <c r="E656" s="192"/>
      <c r="F656" s="193"/>
      <c r="G656" s="195"/>
      <c r="H656" s="198"/>
      <c r="I656" s="195"/>
      <c r="J656" s="201"/>
      <c r="K656" s="116"/>
      <c r="L656" s="117"/>
      <c r="M656" s="117"/>
      <c r="N656" s="117"/>
      <c r="O656" s="117"/>
      <c r="P656" s="117"/>
      <c r="Q656" s="117"/>
      <c r="R656" s="117"/>
      <c r="S656" s="117"/>
      <c r="T656" s="117"/>
      <c r="U656" s="117"/>
      <c r="V656" s="117"/>
      <c r="W656" s="117"/>
      <c r="X656" s="117"/>
      <c r="Y656" s="117"/>
      <c r="Z656" s="117"/>
      <c r="AA656" s="117"/>
      <c r="AB656" s="117"/>
      <c r="AC656" s="117"/>
      <c r="AD656" s="117"/>
      <c r="AE656" s="117"/>
      <c r="AF656" s="117"/>
      <c r="AG656" s="117"/>
      <c r="AH656" s="117"/>
      <c r="AI656" s="117"/>
      <c r="AJ656" s="117"/>
      <c r="AK656" s="117"/>
      <c r="AL656" s="117"/>
      <c r="AM656" s="117"/>
      <c r="AN656" s="117"/>
      <c r="AO656" s="117"/>
      <c r="AP656" s="117"/>
      <c r="AQ656" s="117"/>
    </row>
    <row r="657" spans="1:43" s="120" customFormat="1" ht="15" x14ac:dyDescent="0.25">
      <c r="A657" s="220"/>
      <c r="B657" s="221"/>
      <c r="C657" s="222"/>
      <c r="D657" s="191"/>
      <c r="E657" s="192"/>
      <c r="F657" s="193"/>
      <c r="G657" s="196"/>
      <c r="H657" s="199"/>
      <c r="I657" s="196"/>
      <c r="J657" s="202"/>
      <c r="K657" s="116"/>
      <c r="L657" s="117"/>
      <c r="M657" s="117"/>
      <c r="N657" s="117"/>
      <c r="O657" s="117"/>
      <c r="P657" s="117"/>
      <c r="Q657" s="117"/>
      <c r="R657" s="117"/>
      <c r="S657" s="117"/>
      <c r="T657" s="117"/>
      <c r="U657" s="117"/>
      <c r="V657" s="117"/>
      <c r="W657" s="117"/>
      <c r="X657" s="117"/>
      <c r="Y657" s="117"/>
      <c r="Z657" s="117"/>
      <c r="AA657" s="117"/>
      <c r="AB657" s="117"/>
      <c r="AC657" s="117"/>
      <c r="AD657" s="117"/>
      <c r="AE657" s="117"/>
      <c r="AF657" s="117"/>
      <c r="AG657" s="117"/>
      <c r="AH657" s="117"/>
      <c r="AI657" s="117"/>
      <c r="AJ657" s="117"/>
      <c r="AK657" s="117"/>
      <c r="AL657" s="117"/>
      <c r="AM657" s="117"/>
      <c r="AN657" s="117"/>
      <c r="AO657" s="117"/>
      <c r="AP657" s="117"/>
      <c r="AQ657" s="117"/>
    </row>
    <row r="658" spans="1:43" s="119" customFormat="1" ht="15" x14ac:dyDescent="0.25">
      <c r="A658" s="203"/>
      <c r="B658" s="203"/>
      <c r="C658" s="204" t="s">
        <v>827</v>
      </c>
      <c r="D658" s="205" t="s">
        <v>828</v>
      </c>
      <c r="E658" s="205"/>
      <c r="F658" s="206"/>
      <c r="G658" s="208"/>
      <c r="H658" s="211"/>
      <c r="I658" s="208"/>
      <c r="J658" s="200"/>
      <c r="K658" s="116"/>
      <c r="L658" s="117"/>
      <c r="M658" s="117"/>
      <c r="N658" s="117"/>
      <c r="O658" s="117"/>
      <c r="P658" s="117"/>
      <c r="Q658" s="117"/>
      <c r="R658" s="117"/>
      <c r="S658" s="117"/>
      <c r="T658" s="117"/>
      <c r="U658" s="117"/>
      <c r="V658" s="117"/>
      <c r="W658" s="117"/>
      <c r="X658" s="117"/>
      <c r="Y658" s="117"/>
      <c r="Z658" s="117"/>
      <c r="AA658" s="117"/>
      <c r="AB658" s="117"/>
      <c r="AC658" s="117"/>
      <c r="AD658" s="117"/>
      <c r="AE658" s="117"/>
      <c r="AF658" s="117"/>
      <c r="AG658" s="117"/>
      <c r="AH658" s="117"/>
      <c r="AI658" s="117"/>
      <c r="AJ658" s="117"/>
      <c r="AK658" s="117"/>
      <c r="AL658" s="117"/>
      <c r="AM658" s="117"/>
      <c r="AN658" s="117"/>
      <c r="AO658" s="117"/>
      <c r="AP658" s="117"/>
      <c r="AQ658" s="117"/>
    </row>
    <row r="659" spans="1:43" s="119" customFormat="1" ht="15" x14ac:dyDescent="0.25">
      <c r="A659" s="203"/>
      <c r="B659" s="203"/>
      <c r="C659" s="204"/>
      <c r="D659" s="205"/>
      <c r="E659" s="205"/>
      <c r="F659" s="207"/>
      <c r="G659" s="209"/>
      <c r="H659" s="212"/>
      <c r="I659" s="209"/>
      <c r="J659" s="201"/>
      <c r="K659" s="116"/>
      <c r="L659" s="117"/>
      <c r="M659" s="117"/>
      <c r="N659" s="117"/>
      <c r="O659" s="117"/>
      <c r="P659" s="117"/>
      <c r="Q659" s="117"/>
      <c r="R659" s="117"/>
      <c r="S659" s="117"/>
      <c r="T659" s="117"/>
      <c r="U659" s="117"/>
      <c r="V659" s="117"/>
      <c r="W659" s="117"/>
      <c r="X659" s="117"/>
      <c r="Y659" s="117"/>
      <c r="Z659" s="117"/>
      <c r="AA659" s="117"/>
      <c r="AB659" s="117"/>
      <c r="AC659" s="117"/>
      <c r="AD659" s="117"/>
      <c r="AE659" s="117"/>
      <c r="AF659" s="117"/>
      <c r="AG659" s="117"/>
      <c r="AH659" s="117"/>
      <c r="AI659" s="117"/>
      <c r="AJ659" s="117"/>
      <c r="AK659" s="117"/>
      <c r="AL659" s="117"/>
      <c r="AM659" s="117"/>
      <c r="AN659" s="117"/>
      <c r="AO659" s="117"/>
      <c r="AP659" s="117"/>
      <c r="AQ659" s="117"/>
    </row>
    <row r="660" spans="1:43" s="119" customFormat="1" ht="15" x14ac:dyDescent="0.25">
      <c r="A660" s="203"/>
      <c r="B660" s="203"/>
      <c r="C660" s="204"/>
      <c r="D660" s="205"/>
      <c r="E660" s="205"/>
      <c r="F660" s="207"/>
      <c r="G660" s="209"/>
      <c r="H660" s="212"/>
      <c r="I660" s="209"/>
      <c r="J660" s="201"/>
      <c r="K660" s="116"/>
      <c r="L660" s="117"/>
      <c r="M660" s="117"/>
      <c r="N660" s="117"/>
      <c r="O660" s="117"/>
      <c r="P660" s="117"/>
      <c r="Q660" s="117"/>
      <c r="R660" s="117"/>
      <c r="S660" s="117"/>
      <c r="T660" s="117"/>
      <c r="U660" s="117"/>
      <c r="V660" s="117"/>
      <c r="W660" s="117"/>
      <c r="X660" s="117"/>
      <c r="Y660" s="117"/>
      <c r="Z660" s="117"/>
      <c r="AA660" s="117"/>
      <c r="AB660" s="117"/>
      <c r="AC660" s="117"/>
      <c r="AD660" s="117"/>
      <c r="AE660" s="117"/>
      <c r="AF660" s="117"/>
      <c r="AG660" s="117"/>
      <c r="AH660" s="117"/>
      <c r="AI660" s="117"/>
      <c r="AJ660" s="117"/>
      <c r="AK660" s="117"/>
      <c r="AL660" s="117"/>
      <c r="AM660" s="117"/>
      <c r="AN660" s="117"/>
      <c r="AO660" s="117"/>
      <c r="AP660" s="117"/>
      <c r="AQ660" s="117"/>
    </row>
    <row r="661" spans="1:43" s="119" customFormat="1" ht="15" x14ac:dyDescent="0.25">
      <c r="A661" s="203"/>
      <c r="B661" s="203"/>
      <c r="C661" s="204"/>
      <c r="D661" s="205"/>
      <c r="E661" s="205"/>
      <c r="F661" s="207"/>
      <c r="G661" s="209"/>
      <c r="H661" s="212"/>
      <c r="I661" s="209"/>
      <c r="J661" s="201"/>
      <c r="K661" s="116"/>
      <c r="L661" s="117"/>
      <c r="M661" s="117"/>
      <c r="N661" s="117"/>
      <c r="O661" s="117"/>
      <c r="P661" s="117"/>
      <c r="Q661" s="117"/>
      <c r="R661" s="117"/>
      <c r="S661" s="117"/>
      <c r="T661" s="117"/>
      <c r="U661" s="117"/>
      <c r="V661" s="117"/>
      <c r="W661" s="117"/>
      <c r="X661" s="117"/>
      <c r="Y661" s="117"/>
      <c r="Z661" s="117"/>
      <c r="AA661" s="117"/>
      <c r="AB661" s="117"/>
      <c r="AC661" s="117"/>
      <c r="AD661" s="117"/>
      <c r="AE661" s="117"/>
      <c r="AF661" s="117"/>
      <c r="AG661" s="117"/>
      <c r="AH661" s="117"/>
      <c r="AI661" s="117"/>
      <c r="AJ661" s="117"/>
      <c r="AK661" s="117"/>
      <c r="AL661" s="117"/>
      <c r="AM661" s="117"/>
      <c r="AN661" s="117"/>
      <c r="AO661" s="117"/>
      <c r="AP661" s="117"/>
      <c r="AQ661" s="117"/>
    </row>
    <row r="662" spans="1:43" s="119" customFormat="1" ht="15" x14ac:dyDescent="0.25">
      <c r="A662" s="203"/>
      <c r="B662" s="203"/>
      <c r="C662" s="204"/>
      <c r="D662" s="205"/>
      <c r="E662" s="205"/>
      <c r="F662" s="207"/>
      <c r="G662" s="209"/>
      <c r="H662" s="212"/>
      <c r="I662" s="209"/>
      <c r="J662" s="201"/>
      <c r="K662" s="116"/>
      <c r="L662" s="117"/>
      <c r="M662" s="117"/>
      <c r="N662" s="117"/>
      <c r="O662" s="117"/>
      <c r="P662" s="117"/>
      <c r="Q662" s="117"/>
      <c r="R662" s="117"/>
      <c r="S662" s="117"/>
      <c r="T662" s="117"/>
      <c r="U662" s="117"/>
      <c r="V662" s="117"/>
      <c r="W662" s="117"/>
      <c r="X662" s="117"/>
      <c r="Y662" s="117"/>
      <c r="Z662" s="117"/>
      <c r="AA662" s="117"/>
      <c r="AB662" s="117"/>
      <c r="AC662" s="117"/>
      <c r="AD662" s="117"/>
      <c r="AE662" s="117"/>
      <c r="AF662" s="117"/>
      <c r="AG662" s="117"/>
      <c r="AH662" s="117"/>
      <c r="AI662" s="117"/>
      <c r="AJ662" s="117"/>
      <c r="AK662" s="117"/>
      <c r="AL662" s="117"/>
      <c r="AM662" s="117"/>
      <c r="AN662" s="117"/>
      <c r="AO662" s="117"/>
      <c r="AP662" s="117"/>
      <c r="AQ662" s="117"/>
    </row>
    <row r="663" spans="1:43" s="119" customFormat="1" ht="15" x14ac:dyDescent="0.25">
      <c r="A663" s="203"/>
      <c r="B663" s="203"/>
      <c r="C663" s="204"/>
      <c r="D663" s="205"/>
      <c r="E663" s="205"/>
      <c r="F663" s="207"/>
      <c r="G663" s="209"/>
      <c r="H663" s="212"/>
      <c r="I663" s="209"/>
      <c r="J663" s="201"/>
      <c r="K663" s="116"/>
      <c r="L663" s="117"/>
      <c r="M663" s="117"/>
      <c r="N663" s="117"/>
      <c r="O663" s="117"/>
      <c r="P663" s="117"/>
      <c r="Q663" s="117"/>
      <c r="R663" s="117"/>
      <c r="S663" s="117"/>
      <c r="T663" s="117"/>
      <c r="U663" s="117"/>
      <c r="V663" s="117"/>
      <c r="W663" s="117"/>
      <c r="X663" s="117"/>
      <c r="Y663" s="117"/>
      <c r="Z663" s="117"/>
      <c r="AA663" s="117"/>
      <c r="AB663" s="117"/>
      <c r="AC663" s="117"/>
      <c r="AD663" s="117"/>
      <c r="AE663" s="117"/>
      <c r="AF663" s="117"/>
      <c r="AG663" s="117"/>
      <c r="AH663" s="117"/>
      <c r="AI663" s="117"/>
      <c r="AJ663" s="117"/>
      <c r="AK663" s="117"/>
      <c r="AL663" s="117"/>
      <c r="AM663" s="117"/>
      <c r="AN663" s="117"/>
      <c r="AO663" s="117"/>
      <c r="AP663" s="117"/>
      <c r="AQ663" s="117"/>
    </row>
    <row r="664" spans="1:43" s="119" customFormat="1" ht="15" x14ac:dyDescent="0.25">
      <c r="A664" s="203"/>
      <c r="B664" s="203"/>
      <c r="C664" s="204"/>
      <c r="D664" s="205"/>
      <c r="E664" s="205"/>
      <c r="F664" s="207"/>
      <c r="G664" s="209"/>
      <c r="H664" s="212"/>
      <c r="I664" s="209"/>
      <c r="J664" s="201"/>
      <c r="K664" s="116"/>
      <c r="L664" s="117"/>
      <c r="M664" s="117"/>
      <c r="N664" s="117"/>
      <c r="O664" s="117"/>
      <c r="P664" s="117"/>
      <c r="Q664" s="117"/>
      <c r="R664" s="117"/>
      <c r="S664" s="117"/>
      <c r="T664" s="117"/>
      <c r="U664" s="117"/>
      <c r="V664" s="117"/>
      <c r="W664" s="117"/>
      <c r="X664" s="117"/>
      <c r="Y664" s="117"/>
      <c r="Z664" s="117"/>
      <c r="AA664" s="117"/>
      <c r="AB664" s="117"/>
      <c r="AC664" s="117"/>
      <c r="AD664" s="117"/>
      <c r="AE664" s="117"/>
      <c r="AF664" s="117"/>
      <c r="AG664" s="117"/>
      <c r="AH664" s="117"/>
      <c r="AI664" s="117"/>
      <c r="AJ664" s="117"/>
      <c r="AK664" s="117"/>
      <c r="AL664" s="117"/>
      <c r="AM664" s="117"/>
      <c r="AN664" s="117"/>
      <c r="AO664" s="117"/>
      <c r="AP664" s="117"/>
      <c r="AQ664" s="117"/>
    </row>
    <row r="665" spans="1:43" s="119" customFormat="1" ht="15" x14ac:dyDescent="0.25">
      <c r="A665" s="203"/>
      <c r="B665" s="203"/>
      <c r="C665" s="204"/>
      <c r="D665" s="205"/>
      <c r="E665" s="205"/>
      <c r="F665" s="207"/>
      <c r="G665" s="209"/>
      <c r="H665" s="212"/>
      <c r="I665" s="209"/>
      <c r="J665" s="201"/>
      <c r="K665" s="116"/>
      <c r="L665" s="117"/>
      <c r="M665" s="117"/>
      <c r="N665" s="117"/>
      <c r="O665" s="117"/>
      <c r="P665" s="117"/>
      <c r="Q665" s="117"/>
      <c r="R665" s="117"/>
      <c r="S665" s="117"/>
      <c r="T665" s="117"/>
      <c r="U665" s="117"/>
      <c r="V665" s="117"/>
      <c r="W665" s="117"/>
      <c r="X665" s="117"/>
      <c r="Y665" s="117"/>
      <c r="Z665" s="117"/>
      <c r="AA665" s="117"/>
      <c r="AB665" s="117"/>
      <c r="AC665" s="117"/>
      <c r="AD665" s="117"/>
      <c r="AE665" s="117"/>
      <c r="AF665" s="117"/>
      <c r="AG665" s="117"/>
      <c r="AH665" s="117"/>
      <c r="AI665" s="117"/>
      <c r="AJ665" s="117"/>
      <c r="AK665" s="117"/>
      <c r="AL665" s="117"/>
      <c r="AM665" s="117"/>
      <c r="AN665" s="117"/>
      <c r="AO665" s="117"/>
      <c r="AP665" s="117"/>
      <c r="AQ665" s="117"/>
    </row>
    <row r="666" spans="1:43" s="119" customFormat="1" ht="15" x14ac:dyDescent="0.25">
      <c r="A666" s="203"/>
      <c r="B666" s="203"/>
      <c r="C666" s="204"/>
      <c r="D666" s="205"/>
      <c r="E666" s="205"/>
      <c r="F666" s="207"/>
      <c r="G666" s="210"/>
      <c r="H666" s="213"/>
      <c r="I666" s="210"/>
      <c r="J666" s="202"/>
      <c r="K666" s="116"/>
      <c r="L666" s="117"/>
      <c r="M666" s="117"/>
      <c r="N666" s="117"/>
      <c r="O666" s="117"/>
      <c r="P666" s="117"/>
      <c r="Q666" s="117"/>
      <c r="R666" s="117"/>
      <c r="S666" s="117"/>
      <c r="T666" s="117"/>
      <c r="U666" s="117"/>
      <c r="V666" s="117"/>
      <c r="W666" s="117"/>
      <c r="X666" s="117"/>
      <c r="Y666" s="117"/>
      <c r="Z666" s="117"/>
      <c r="AA666" s="117"/>
      <c r="AB666" s="117"/>
      <c r="AC666" s="117"/>
      <c r="AD666" s="117"/>
      <c r="AE666" s="117"/>
      <c r="AF666" s="117"/>
      <c r="AG666" s="117"/>
      <c r="AH666" s="117"/>
      <c r="AI666" s="117"/>
      <c r="AJ666" s="117"/>
      <c r="AK666" s="117"/>
      <c r="AL666" s="117"/>
      <c r="AM666" s="117"/>
      <c r="AN666" s="117"/>
      <c r="AO666" s="117"/>
      <c r="AP666" s="117"/>
      <c r="AQ666" s="117"/>
    </row>
    <row r="909" spans="10:10" x14ac:dyDescent="0.35">
      <c r="J909" s="152" t="s">
        <v>829</v>
      </c>
    </row>
  </sheetData>
  <mergeCells count="846">
    <mergeCell ref="G64:G68"/>
    <mergeCell ref="H64:H68"/>
    <mergeCell ref="I64:I68"/>
    <mergeCell ref="J64:J68"/>
    <mergeCell ref="K64:K68"/>
    <mergeCell ref="G85:G86"/>
    <mergeCell ref="H85:H86"/>
    <mergeCell ref="I85:I86"/>
    <mergeCell ref="J85:J86"/>
    <mergeCell ref="K85:K86"/>
    <mergeCell ref="G38:G40"/>
    <mergeCell ref="H38:H40"/>
    <mergeCell ref="I38:I40"/>
    <mergeCell ref="J38:J40"/>
    <mergeCell ref="K38:K40"/>
    <mergeCell ref="G43:G45"/>
    <mergeCell ref="H43:H45"/>
    <mergeCell ref="I43:I45"/>
    <mergeCell ref="J43:J45"/>
    <mergeCell ref="K43:K45"/>
    <mergeCell ref="J20:J24"/>
    <mergeCell ref="K20:K24"/>
    <mergeCell ref="G20:G24"/>
    <mergeCell ref="H20:H24"/>
    <mergeCell ref="I20:I24"/>
    <mergeCell ref="G25:G29"/>
    <mergeCell ref="H25:H29"/>
    <mergeCell ref="I25:I29"/>
    <mergeCell ref="J25:J29"/>
    <mergeCell ref="K25:K29"/>
    <mergeCell ref="A78:C78"/>
    <mergeCell ref="A79:C79"/>
    <mergeCell ref="A80:C80"/>
    <mergeCell ref="A81:C81"/>
    <mergeCell ref="A82:C82"/>
    <mergeCell ref="A83:C83"/>
    <mergeCell ref="A84:C84"/>
    <mergeCell ref="A85:C86"/>
    <mergeCell ref="D85:D86"/>
    <mergeCell ref="A254:B254"/>
    <mergeCell ref="D254:E254"/>
    <mergeCell ref="A255:A259"/>
    <mergeCell ref="B255:B259"/>
    <mergeCell ref="C255:E259"/>
    <mergeCell ref="A263:B267"/>
    <mergeCell ref="C263:C267"/>
    <mergeCell ref="D263:E267"/>
    <mergeCell ref="E85:E86"/>
    <mergeCell ref="E92:E93"/>
    <mergeCell ref="D92:D93"/>
    <mergeCell ref="A89:C89"/>
    <mergeCell ref="A87:B88"/>
    <mergeCell ref="C87:C88"/>
    <mergeCell ref="D87:E88"/>
    <mergeCell ref="A90:C90"/>
    <mergeCell ref="A91:C91"/>
    <mergeCell ref="A92:C93"/>
    <mergeCell ref="A173:A185"/>
    <mergeCell ref="B173:B185"/>
    <mergeCell ref="C173:E185"/>
    <mergeCell ref="A186:A190"/>
    <mergeCell ref="B186:B190"/>
    <mergeCell ref="A192:A198"/>
    <mergeCell ref="B192:B198"/>
    <mergeCell ref="A199:B219"/>
    <mergeCell ref="A220:B224"/>
    <mergeCell ref="D150:E154"/>
    <mergeCell ref="D155:E158"/>
    <mergeCell ref="C155:C158"/>
    <mergeCell ref="A155:B158"/>
    <mergeCell ref="A168:B168"/>
    <mergeCell ref="A169:B169"/>
    <mergeCell ref="A170:B170"/>
    <mergeCell ref="C171:E171"/>
    <mergeCell ref="C172:E172"/>
    <mergeCell ref="D170:E170"/>
    <mergeCell ref="D117:E119"/>
    <mergeCell ref="C117:C119"/>
    <mergeCell ref="A117:B119"/>
    <mergeCell ref="C159:C164"/>
    <mergeCell ref="A159:B164"/>
    <mergeCell ref="D159:E164"/>
    <mergeCell ref="D165:E167"/>
    <mergeCell ref="C165:C167"/>
    <mergeCell ref="A165:B167"/>
    <mergeCell ref="D120:E125"/>
    <mergeCell ref="C120:C125"/>
    <mergeCell ref="A120:B125"/>
    <mergeCell ref="D130:E130"/>
    <mergeCell ref="D131:E131"/>
    <mergeCell ref="C139:E141"/>
    <mergeCell ref="B139:B141"/>
    <mergeCell ref="A139:A141"/>
    <mergeCell ref="D142:E142"/>
    <mergeCell ref="A142:B142"/>
    <mergeCell ref="D143:E149"/>
    <mergeCell ref="C143:C149"/>
    <mergeCell ref="A143:B149"/>
    <mergeCell ref="A150:B154"/>
    <mergeCell ref="C150:C154"/>
    <mergeCell ref="A20:C24"/>
    <mergeCell ref="A16:C19"/>
    <mergeCell ref="C5:C8"/>
    <mergeCell ref="A5:B8"/>
    <mergeCell ref="A72:B77"/>
    <mergeCell ref="C72:C77"/>
    <mergeCell ref="D72:E77"/>
    <mergeCell ref="A37:C37"/>
    <mergeCell ref="A38:C40"/>
    <mergeCell ref="A41:C42"/>
    <mergeCell ref="A43:C45"/>
    <mergeCell ref="A35:C35"/>
    <mergeCell ref="A34:C34"/>
    <mergeCell ref="A32:C33"/>
    <mergeCell ref="A31:C31"/>
    <mergeCell ref="A30:C30"/>
    <mergeCell ref="A64:C68"/>
    <mergeCell ref="A69:C69"/>
    <mergeCell ref="A70:C71"/>
    <mergeCell ref="A63:C63"/>
    <mergeCell ref="A60:B62"/>
    <mergeCell ref="C60:C62"/>
    <mergeCell ref="D60:E62"/>
    <mergeCell ref="A52:C52"/>
    <mergeCell ref="A53:C53"/>
    <mergeCell ref="A54:C56"/>
    <mergeCell ref="D54:D56"/>
    <mergeCell ref="A57:C57"/>
    <mergeCell ref="A58:C59"/>
    <mergeCell ref="D58:D59"/>
    <mergeCell ref="E58:E59"/>
    <mergeCell ref="A25:C29"/>
    <mergeCell ref="D41:D42"/>
    <mergeCell ref="E41:E42"/>
    <mergeCell ref="E43:E45"/>
    <mergeCell ref="D43:D45"/>
    <mergeCell ref="E47:E48"/>
    <mergeCell ref="D47:D48"/>
    <mergeCell ref="D49:E51"/>
    <mergeCell ref="C49:C51"/>
    <mergeCell ref="A49:B51"/>
    <mergeCell ref="A47:C48"/>
    <mergeCell ref="A46:C46"/>
    <mergeCell ref="E16:E19"/>
    <mergeCell ref="D16:D19"/>
    <mergeCell ref="D20:D24"/>
    <mergeCell ref="E20:E24"/>
    <mergeCell ref="D25:D29"/>
    <mergeCell ref="E25:E29"/>
    <mergeCell ref="D32:D33"/>
    <mergeCell ref="E32:E33"/>
    <mergeCell ref="E38:E40"/>
    <mergeCell ref="D38:D40"/>
    <mergeCell ref="D36:E36"/>
    <mergeCell ref="G220:G224"/>
    <mergeCell ref="G225:G227"/>
    <mergeCell ref="H225:H227"/>
    <mergeCell ref="I225:I227"/>
    <mergeCell ref="J226:J227"/>
    <mergeCell ref="G199:G219"/>
    <mergeCell ref="G72:G77"/>
    <mergeCell ref="E70:E71"/>
    <mergeCell ref="E64:E68"/>
    <mergeCell ref="D168:E168"/>
    <mergeCell ref="D169:E169"/>
    <mergeCell ref="C133:E133"/>
    <mergeCell ref="D134:E134"/>
    <mergeCell ref="D135:E135"/>
    <mergeCell ref="D136:E136"/>
    <mergeCell ref="D94:E94"/>
    <mergeCell ref="C186:E190"/>
    <mergeCell ref="C191:E191"/>
    <mergeCell ref="C192:E198"/>
    <mergeCell ref="C199:C219"/>
    <mergeCell ref="D199:E219"/>
    <mergeCell ref="C220:C224"/>
    <mergeCell ref="D220:E224"/>
    <mergeCell ref="C225:C227"/>
    <mergeCell ref="J1:K1"/>
    <mergeCell ref="C4:E4"/>
    <mergeCell ref="E96:E97"/>
    <mergeCell ref="E98:E99"/>
    <mergeCell ref="E100:E101"/>
    <mergeCell ref="E103:E104"/>
    <mergeCell ref="D96:D97"/>
    <mergeCell ref="D98:D99"/>
    <mergeCell ref="D100:D101"/>
    <mergeCell ref="D103:D104"/>
    <mergeCell ref="A95:C95"/>
    <mergeCell ref="A94:B94"/>
    <mergeCell ref="A96:C97"/>
    <mergeCell ref="A98:C99"/>
    <mergeCell ref="A100:C101"/>
    <mergeCell ref="D64:D68"/>
    <mergeCell ref="D70:D71"/>
    <mergeCell ref="G60:G62"/>
    <mergeCell ref="G49:G51"/>
    <mergeCell ref="D5:E8"/>
    <mergeCell ref="D14:E14"/>
    <mergeCell ref="A1:F1"/>
    <mergeCell ref="H1:I1"/>
    <mergeCell ref="B3:E3"/>
    <mergeCell ref="D410:D413"/>
    <mergeCell ref="E410:E413"/>
    <mergeCell ref="F410:F413"/>
    <mergeCell ref="G410:G413"/>
    <mergeCell ref="H410:H413"/>
    <mergeCell ref="I410:I413"/>
    <mergeCell ref="J410:J413"/>
    <mergeCell ref="A414:B417"/>
    <mergeCell ref="A349:B357"/>
    <mergeCell ref="C349:C357"/>
    <mergeCell ref="D349:E357"/>
    <mergeCell ref="F349:F357"/>
    <mergeCell ref="G349:G357"/>
    <mergeCell ref="H349:H357"/>
    <mergeCell ref="I349:I357"/>
    <mergeCell ref="J349:J357"/>
    <mergeCell ref="D363:D367"/>
    <mergeCell ref="E363:E367"/>
    <mergeCell ref="F363:F367"/>
    <mergeCell ref="G363:G367"/>
    <mergeCell ref="H363:H367"/>
    <mergeCell ref="I363:I367"/>
    <mergeCell ref="J363:J367"/>
    <mergeCell ref="I401:I405"/>
    <mergeCell ref="J401:J405"/>
    <mergeCell ref="D406:D409"/>
    <mergeCell ref="E406:E409"/>
    <mergeCell ref="F406:F409"/>
    <mergeCell ref="G406:G409"/>
    <mergeCell ref="H406:H409"/>
    <mergeCell ref="I406:I409"/>
    <mergeCell ref="J406:J409"/>
    <mergeCell ref="E401:E405"/>
    <mergeCell ref="F401:F405"/>
    <mergeCell ref="G401:G405"/>
    <mergeCell ref="H401:H405"/>
    <mergeCell ref="J506:J509"/>
    <mergeCell ref="E492:E495"/>
    <mergeCell ref="F492:F495"/>
    <mergeCell ref="G492:G495"/>
    <mergeCell ref="H492:H495"/>
    <mergeCell ref="I492:I495"/>
    <mergeCell ref="J492:J495"/>
    <mergeCell ref="D496:D499"/>
    <mergeCell ref="E496:E499"/>
    <mergeCell ref="F496:F499"/>
    <mergeCell ref="G496:G499"/>
    <mergeCell ref="H496:H499"/>
    <mergeCell ref="I496:I499"/>
    <mergeCell ref="J496:J499"/>
    <mergeCell ref="D500:D505"/>
    <mergeCell ref="E500:E505"/>
    <mergeCell ref="F500:F505"/>
    <mergeCell ref="G500:G505"/>
    <mergeCell ref="H500:H505"/>
    <mergeCell ref="I500:I505"/>
    <mergeCell ref="J500:J505"/>
    <mergeCell ref="A485:C526"/>
    <mergeCell ref="D485:D491"/>
    <mergeCell ref="E485:E491"/>
    <mergeCell ref="F485:F491"/>
    <mergeCell ref="G485:G491"/>
    <mergeCell ref="H485:H491"/>
    <mergeCell ref="I485:I491"/>
    <mergeCell ref="J485:J491"/>
    <mergeCell ref="D492:D495"/>
    <mergeCell ref="D510:D516"/>
    <mergeCell ref="E510:E516"/>
    <mergeCell ref="F510:F516"/>
    <mergeCell ref="G510:G516"/>
    <mergeCell ref="H510:H516"/>
    <mergeCell ref="I510:I516"/>
    <mergeCell ref="J510:J516"/>
    <mergeCell ref="D517:D522"/>
    <mergeCell ref="E517:E522"/>
    <mergeCell ref="D506:D509"/>
    <mergeCell ref="E506:E509"/>
    <mergeCell ref="F506:F509"/>
    <mergeCell ref="G506:G509"/>
    <mergeCell ref="H506:H509"/>
    <mergeCell ref="I506:I509"/>
    <mergeCell ref="E612:E618"/>
    <mergeCell ref="F612:F618"/>
    <mergeCell ref="G612:G618"/>
    <mergeCell ref="H612:H618"/>
    <mergeCell ref="I612:I618"/>
    <mergeCell ref="J612:J618"/>
    <mergeCell ref="A574:B579"/>
    <mergeCell ref="A549:A552"/>
    <mergeCell ref="B549:B552"/>
    <mergeCell ref="C549:E552"/>
    <mergeCell ref="F549:F552"/>
    <mergeCell ref="G549:G552"/>
    <mergeCell ref="H549:H552"/>
    <mergeCell ref="I549:I552"/>
    <mergeCell ref="J549:J552"/>
    <mergeCell ref="A553:B558"/>
    <mergeCell ref="C553:C558"/>
    <mergeCell ref="D553:E558"/>
    <mergeCell ref="F553:F558"/>
    <mergeCell ref="G553:G558"/>
    <mergeCell ref="H553:H558"/>
    <mergeCell ref="I553:I558"/>
    <mergeCell ref="J553:J558"/>
    <mergeCell ref="A559:C573"/>
    <mergeCell ref="A102:C102"/>
    <mergeCell ref="A103:C104"/>
    <mergeCell ref="D132:E132"/>
    <mergeCell ref="D137:E138"/>
    <mergeCell ref="C137:C138"/>
    <mergeCell ref="D126:E127"/>
    <mergeCell ref="C126:C127"/>
    <mergeCell ref="A126:B127"/>
    <mergeCell ref="A128:B129"/>
    <mergeCell ref="C128:C129"/>
    <mergeCell ref="D128:E129"/>
    <mergeCell ref="A130:B130"/>
    <mergeCell ref="A131:B131"/>
    <mergeCell ref="A132:B132"/>
    <mergeCell ref="A134:B134"/>
    <mergeCell ref="A135:B135"/>
    <mergeCell ref="A136:B136"/>
    <mergeCell ref="A137:B138"/>
    <mergeCell ref="D112:E116"/>
    <mergeCell ref="C112:C116"/>
    <mergeCell ref="A112:B116"/>
    <mergeCell ref="A105:B111"/>
    <mergeCell ref="C105:C111"/>
    <mergeCell ref="D105:E111"/>
    <mergeCell ref="K226:K227"/>
    <mergeCell ref="A228:B231"/>
    <mergeCell ref="C228:C231"/>
    <mergeCell ref="D228:E231"/>
    <mergeCell ref="G228:G231"/>
    <mergeCell ref="H228:H231"/>
    <mergeCell ref="I228:I231"/>
    <mergeCell ref="J229:J231"/>
    <mergeCell ref="K229:K231"/>
    <mergeCell ref="D225:E227"/>
    <mergeCell ref="A225:B227"/>
    <mergeCell ref="K232:K235"/>
    <mergeCell ref="D236:E236"/>
    <mergeCell ref="A237:A241"/>
    <mergeCell ref="B237:B241"/>
    <mergeCell ref="C237:E241"/>
    <mergeCell ref="G237:G241"/>
    <mergeCell ref="H237:H241"/>
    <mergeCell ref="I237:I241"/>
    <mergeCell ref="J237:J241"/>
    <mergeCell ref="K237:K241"/>
    <mergeCell ref="G232:G236"/>
    <mergeCell ref="H232:H236"/>
    <mergeCell ref="I232:I236"/>
    <mergeCell ref="J232:J235"/>
    <mergeCell ref="C232:C235"/>
    <mergeCell ref="A232:B235"/>
    <mergeCell ref="D232:E235"/>
    <mergeCell ref="K242:K243"/>
    <mergeCell ref="G244:G248"/>
    <mergeCell ref="H244:H248"/>
    <mergeCell ref="I244:I248"/>
    <mergeCell ref="J244:J248"/>
    <mergeCell ref="K244:K248"/>
    <mergeCell ref="A249:B253"/>
    <mergeCell ref="C249:C253"/>
    <mergeCell ref="D249:E253"/>
    <mergeCell ref="G249:G253"/>
    <mergeCell ref="H249:H253"/>
    <mergeCell ref="I249:I253"/>
    <mergeCell ref="J249:J253"/>
    <mergeCell ref="K249:K253"/>
    <mergeCell ref="G242:G243"/>
    <mergeCell ref="H242:H243"/>
    <mergeCell ref="I242:I243"/>
    <mergeCell ref="J242:J243"/>
    <mergeCell ref="D244:E248"/>
    <mergeCell ref="C244:C248"/>
    <mergeCell ref="A244:B248"/>
    <mergeCell ref="A242:B243"/>
    <mergeCell ref="C242:C243"/>
    <mergeCell ref="D242:E243"/>
    <mergeCell ref="K255:K259"/>
    <mergeCell ref="A260:B262"/>
    <mergeCell ref="C260:C262"/>
    <mergeCell ref="D260:E262"/>
    <mergeCell ref="G260:G262"/>
    <mergeCell ref="H260:H262"/>
    <mergeCell ref="I260:I262"/>
    <mergeCell ref="J260:J262"/>
    <mergeCell ref="K260:K262"/>
    <mergeCell ref="G255:G259"/>
    <mergeCell ref="H255:H259"/>
    <mergeCell ref="I255:I259"/>
    <mergeCell ref="J255:J259"/>
    <mergeCell ref="K265:K267"/>
    <mergeCell ref="A268:B269"/>
    <mergeCell ref="C268:C269"/>
    <mergeCell ref="D268:E269"/>
    <mergeCell ref="G268:G269"/>
    <mergeCell ref="H268:H269"/>
    <mergeCell ref="I268:I269"/>
    <mergeCell ref="A270:B271"/>
    <mergeCell ref="C270:C271"/>
    <mergeCell ref="D270:E271"/>
    <mergeCell ref="G270:G271"/>
    <mergeCell ref="H270:H271"/>
    <mergeCell ref="I270:I271"/>
    <mergeCell ref="G263:G267"/>
    <mergeCell ref="H263:H267"/>
    <mergeCell ref="I263:I267"/>
    <mergeCell ref="J265:J267"/>
    <mergeCell ref="A272:B277"/>
    <mergeCell ref="C272:C276"/>
    <mergeCell ref="D272:E276"/>
    <mergeCell ref="G272:G276"/>
    <mergeCell ref="H272:H276"/>
    <mergeCell ref="I272:I276"/>
    <mergeCell ref="J272:J276"/>
    <mergeCell ref="K272:K276"/>
    <mergeCell ref="D277:E277"/>
    <mergeCell ref="A278:A285"/>
    <mergeCell ref="B278:B285"/>
    <mergeCell ref="C278:E285"/>
    <mergeCell ref="G278:G285"/>
    <mergeCell ref="H278:H285"/>
    <mergeCell ref="I278:I285"/>
    <mergeCell ref="A286:B288"/>
    <mergeCell ref="C286:C288"/>
    <mergeCell ref="D286:E288"/>
    <mergeCell ref="G286:G288"/>
    <mergeCell ref="H286:H288"/>
    <mergeCell ref="I286:I288"/>
    <mergeCell ref="A289:B290"/>
    <mergeCell ref="C289:C290"/>
    <mergeCell ref="D289:E290"/>
    <mergeCell ref="G289:G290"/>
    <mergeCell ref="H289:H290"/>
    <mergeCell ref="I289:I290"/>
    <mergeCell ref="A291:B291"/>
    <mergeCell ref="D291:E291"/>
    <mergeCell ref="A292:A295"/>
    <mergeCell ref="B292:B295"/>
    <mergeCell ref="C292:E295"/>
    <mergeCell ref="G292:G295"/>
    <mergeCell ref="H292:H295"/>
    <mergeCell ref="I292:I295"/>
    <mergeCell ref="A296:B298"/>
    <mergeCell ref="C296:C298"/>
    <mergeCell ref="D296:E298"/>
    <mergeCell ref="G296:G298"/>
    <mergeCell ref="H296:H298"/>
    <mergeCell ref="I296:I298"/>
    <mergeCell ref="G299:G300"/>
    <mergeCell ref="H299:H300"/>
    <mergeCell ref="I299:I300"/>
    <mergeCell ref="A299:B300"/>
    <mergeCell ref="C299:C300"/>
    <mergeCell ref="D299:E300"/>
    <mergeCell ref="A301:B301"/>
    <mergeCell ref="D301:E301"/>
    <mergeCell ref="A302:A306"/>
    <mergeCell ref="B302:B306"/>
    <mergeCell ref="C302:E306"/>
    <mergeCell ref="G302:G306"/>
    <mergeCell ref="H302:H306"/>
    <mergeCell ref="I302:I306"/>
    <mergeCell ref="A307:B309"/>
    <mergeCell ref="C307:C309"/>
    <mergeCell ref="D307:E309"/>
    <mergeCell ref="G307:G309"/>
    <mergeCell ref="H307:H309"/>
    <mergeCell ref="I307:I309"/>
    <mergeCell ref="A310:B311"/>
    <mergeCell ref="C310:C311"/>
    <mergeCell ref="D310:E311"/>
    <mergeCell ref="G310:G311"/>
    <mergeCell ref="H310:H311"/>
    <mergeCell ref="I310:I311"/>
    <mergeCell ref="A312:B313"/>
    <mergeCell ref="C312:C313"/>
    <mergeCell ref="D312:E313"/>
    <mergeCell ref="G312:G313"/>
    <mergeCell ref="H312:H313"/>
    <mergeCell ref="I312:I313"/>
    <mergeCell ref="A314:B315"/>
    <mergeCell ref="C314:C315"/>
    <mergeCell ref="D314:E315"/>
    <mergeCell ref="G314:G315"/>
    <mergeCell ref="H314:H315"/>
    <mergeCell ref="I314:I315"/>
    <mergeCell ref="A316:B325"/>
    <mergeCell ref="C316:C324"/>
    <mergeCell ref="D316:E324"/>
    <mergeCell ref="G316:G324"/>
    <mergeCell ref="H316:H324"/>
    <mergeCell ref="I316:I324"/>
    <mergeCell ref="D325:E325"/>
    <mergeCell ref="A326:A331"/>
    <mergeCell ref="B326:B331"/>
    <mergeCell ref="C326:E331"/>
    <mergeCell ref="G326:G331"/>
    <mergeCell ref="H326:H331"/>
    <mergeCell ref="I326:I331"/>
    <mergeCell ref="J326:J331"/>
    <mergeCell ref="K326:K331"/>
    <mergeCell ref="A332:B335"/>
    <mergeCell ref="D332:E332"/>
    <mergeCell ref="D333:E333"/>
    <mergeCell ref="D334:E334"/>
    <mergeCell ref="D335:E335"/>
    <mergeCell ref="A336:A339"/>
    <mergeCell ref="B336:B339"/>
    <mergeCell ref="C336:E339"/>
    <mergeCell ref="A340:K340"/>
    <mergeCell ref="A341:A348"/>
    <mergeCell ref="B341:B348"/>
    <mergeCell ref="C341:E348"/>
    <mergeCell ref="F341:F348"/>
    <mergeCell ref="G341:G348"/>
    <mergeCell ref="H341:H348"/>
    <mergeCell ref="I341:I348"/>
    <mergeCell ref="J341:J348"/>
    <mergeCell ref="E368:E374"/>
    <mergeCell ref="F368:F374"/>
    <mergeCell ref="G368:G374"/>
    <mergeCell ref="H368:H374"/>
    <mergeCell ref="I368:I374"/>
    <mergeCell ref="J368:J374"/>
    <mergeCell ref="A375:A377"/>
    <mergeCell ref="B375:B377"/>
    <mergeCell ref="C375:E377"/>
    <mergeCell ref="F375:F377"/>
    <mergeCell ref="G375:G377"/>
    <mergeCell ref="H375:H377"/>
    <mergeCell ref="I375:I377"/>
    <mergeCell ref="J375:J377"/>
    <mergeCell ref="A358:C374"/>
    <mergeCell ref="D358:D362"/>
    <mergeCell ref="E358:E362"/>
    <mergeCell ref="F358:F362"/>
    <mergeCell ref="G358:G362"/>
    <mergeCell ref="H358:H362"/>
    <mergeCell ref="I358:I362"/>
    <mergeCell ref="J358:J362"/>
    <mergeCell ref="D368:D374"/>
    <mergeCell ref="A378:A383"/>
    <mergeCell ref="B378:B383"/>
    <mergeCell ref="C378:E383"/>
    <mergeCell ref="F378:F383"/>
    <mergeCell ref="G378:G383"/>
    <mergeCell ref="H378:H383"/>
    <mergeCell ref="I378:I383"/>
    <mergeCell ref="J378:J383"/>
    <mergeCell ref="A384:A387"/>
    <mergeCell ref="B384:B387"/>
    <mergeCell ref="C384:E387"/>
    <mergeCell ref="F384:F387"/>
    <mergeCell ref="G384:G387"/>
    <mergeCell ref="H384:H387"/>
    <mergeCell ref="I384:I387"/>
    <mergeCell ref="J384:J387"/>
    <mergeCell ref="A388:B390"/>
    <mergeCell ref="C388:C390"/>
    <mergeCell ref="D388:E390"/>
    <mergeCell ref="F388:F390"/>
    <mergeCell ref="G388:G390"/>
    <mergeCell ref="H388:H390"/>
    <mergeCell ref="I388:I390"/>
    <mergeCell ref="J388:J390"/>
    <mergeCell ref="E397:E400"/>
    <mergeCell ref="F397:F400"/>
    <mergeCell ref="G397:G400"/>
    <mergeCell ref="H397:H400"/>
    <mergeCell ref="I397:I400"/>
    <mergeCell ref="J397:J400"/>
    <mergeCell ref="I391:I396"/>
    <mergeCell ref="J391:J396"/>
    <mergeCell ref="A391:C413"/>
    <mergeCell ref="D391:D396"/>
    <mergeCell ref="E391:E396"/>
    <mergeCell ref="F391:F396"/>
    <mergeCell ref="G391:G396"/>
    <mergeCell ref="H391:H396"/>
    <mergeCell ref="D397:D400"/>
    <mergeCell ref="D401:D405"/>
    <mergeCell ref="C414:C417"/>
    <mergeCell ref="D414:E417"/>
    <mergeCell ref="F414:F417"/>
    <mergeCell ref="G414:G417"/>
    <mergeCell ref="H414:H417"/>
    <mergeCell ref="I414:I417"/>
    <mergeCell ref="J414:J417"/>
    <mergeCell ref="F418:F422"/>
    <mergeCell ref="G418:G422"/>
    <mergeCell ref="H418:H422"/>
    <mergeCell ref="I418:I422"/>
    <mergeCell ref="J418:J422"/>
    <mergeCell ref="A418:C440"/>
    <mergeCell ref="D418:D422"/>
    <mergeCell ref="E418:E422"/>
    <mergeCell ref="D423:D427"/>
    <mergeCell ref="E423:E427"/>
    <mergeCell ref="F423:F427"/>
    <mergeCell ref="G423:G427"/>
    <mergeCell ref="H423:H427"/>
    <mergeCell ref="I423:I427"/>
    <mergeCell ref="J423:J427"/>
    <mergeCell ref="D428:D431"/>
    <mergeCell ref="E428:E431"/>
    <mergeCell ref="F428:F431"/>
    <mergeCell ref="G428:G431"/>
    <mergeCell ref="H428:H431"/>
    <mergeCell ref="I428:I431"/>
    <mergeCell ref="J428:J431"/>
    <mergeCell ref="D432:D436"/>
    <mergeCell ref="E432:E436"/>
    <mergeCell ref="F432:F436"/>
    <mergeCell ref="G432:G436"/>
    <mergeCell ref="H432:H436"/>
    <mergeCell ref="I432:I436"/>
    <mergeCell ref="J432:J436"/>
    <mergeCell ref="D437:D440"/>
    <mergeCell ref="E437:E440"/>
    <mergeCell ref="F437:F440"/>
    <mergeCell ref="G437:G440"/>
    <mergeCell ref="H437:H440"/>
    <mergeCell ref="I437:I440"/>
    <mergeCell ref="J437:J440"/>
    <mergeCell ref="D480:D482"/>
    <mergeCell ref="E480:E482"/>
    <mergeCell ref="F480:F482"/>
    <mergeCell ref="G480:G482"/>
    <mergeCell ref="H480:H482"/>
    <mergeCell ref="I480:I482"/>
    <mergeCell ref="J480:J482"/>
    <mergeCell ref="E462:E469"/>
    <mergeCell ref="F462:F469"/>
    <mergeCell ref="G462:G469"/>
    <mergeCell ref="H462:H469"/>
    <mergeCell ref="A441:B444"/>
    <mergeCell ref="C441:C444"/>
    <mergeCell ref="D441:E444"/>
    <mergeCell ref="F441:F444"/>
    <mergeCell ref="G441:G444"/>
    <mergeCell ref="H441:H444"/>
    <mergeCell ref="I441:I444"/>
    <mergeCell ref="J441:J444"/>
    <mergeCell ref="I462:I469"/>
    <mergeCell ref="J462:J469"/>
    <mergeCell ref="E453:E461"/>
    <mergeCell ref="F453:F461"/>
    <mergeCell ref="G453:G461"/>
    <mergeCell ref="H453:H461"/>
    <mergeCell ref="I453:I461"/>
    <mergeCell ref="J453:J461"/>
    <mergeCell ref="D462:D469"/>
    <mergeCell ref="A483:B484"/>
    <mergeCell ref="C483:C484"/>
    <mergeCell ref="D483:E484"/>
    <mergeCell ref="F483:F484"/>
    <mergeCell ref="G483:G484"/>
    <mergeCell ref="H483:H484"/>
    <mergeCell ref="I483:I484"/>
    <mergeCell ref="J483:J484"/>
    <mergeCell ref="A445:C482"/>
    <mergeCell ref="D445:D452"/>
    <mergeCell ref="E445:E452"/>
    <mergeCell ref="F445:F452"/>
    <mergeCell ref="G445:G452"/>
    <mergeCell ref="H445:H452"/>
    <mergeCell ref="I445:I452"/>
    <mergeCell ref="J445:J452"/>
    <mergeCell ref="D453:D461"/>
    <mergeCell ref="D470:D479"/>
    <mergeCell ref="E470:E479"/>
    <mergeCell ref="F470:F479"/>
    <mergeCell ref="G470:G479"/>
    <mergeCell ref="H470:H479"/>
    <mergeCell ref="I470:I479"/>
    <mergeCell ref="J470:J479"/>
    <mergeCell ref="F517:F522"/>
    <mergeCell ref="G517:G522"/>
    <mergeCell ref="H517:H522"/>
    <mergeCell ref="I517:I522"/>
    <mergeCell ref="J517:J522"/>
    <mergeCell ref="D523:D526"/>
    <mergeCell ref="E523:E526"/>
    <mergeCell ref="F523:F526"/>
    <mergeCell ref="G523:G526"/>
    <mergeCell ref="H523:H526"/>
    <mergeCell ref="I523:I526"/>
    <mergeCell ref="J523:J526"/>
    <mergeCell ref="A527:B527"/>
    <mergeCell ref="D527:E527"/>
    <mergeCell ref="A528:C536"/>
    <mergeCell ref="D528:D531"/>
    <mergeCell ref="E528:E531"/>
    <mergeCell ref="F528:F531"/>
    <mergeCell ref="G528:G531"/>
    <mergeCell ref="H528:H531"/>
    <mergeCell ref="I528:I531"/>
    <mergeCell ref="J528:J531"/>
    <mergeCell ref="D532:D535"/>
    <mergeCell ref="E532:E535"/>
    <mergeCell ref="F532:F535"/>
    <mergeCell ref="G532:G535"/>
    <mergeCell ref="H532:H535"/>
    <mergeCell ref="I532:I535"/>
    <mergeCell ref="J532:J535"/>
    <mergeCell ref="A537:B548"/>
    <mergeCell ref="C537:C541"/>
    <mergeCell ref="D537:E541"/>
    <mergeCell ref="F537:F541"/>
    <mergeCell ref="G537:G541"/>
    <mergeCell ref="H537:H541"/>
    <mergeCell ref="I537:I541"/>
    <mergeCell ref="J537:J541"/>
    <mergeCell ref="C542:C548"/>
    <mergeCell ref="D542:E548"/>
    <mergeCell ref="F542:F548"/>
    <mergeCell ref="G542:G548"/>
    <mergeCell ref="H542:H548"/>
    <mergeCell ref="I542:I548"/>
    <mergeCell ref="J542:J548"/>
    <mergeCell ref="D559:D566"/>
    <mergeCell ref="E559:E566"/>
    <mergeCell ref="F559:F566"/>
    <mergeCell ref="G559:G566"/>
    <mergeCell ref="H559:H566"/>
    <mergeCell ref="I559:I566"/>
    <mergeCell ref="J559:J566"/>
    <mergeCell ref="D567:D572"/>
    <mergeCell ref="E567:E572"/>
    <mergeCell ref="F567:F572"/>
    <mergeCell ref="G567:G572"/>
    <mergeCell ref="H567:H572"/>
    <mergeCell ref="I567:I572"/>
    <mergeCell ref="J567:J572"/>
    <mergeCell ref="C574:C579"/>
    <mergeCell ref="D574:E579"/>
    <mergeCell ref="F574:F579"/>
    <mergeCell ref="G574:G579"/>
    <mergeCell ref="H574:H579"/>
    <mergeCell ref="I574:I579"/>
    <mergeCell ref="J574:J579"/>
    <mergeCell ref="A580:C590"/>
    <mergeCell ref="D580:D584"/>
    <mergeCell ref="E580:E584"/>
    <mergeCell ref="F580:F584"/>
    <mergeCell ref="G580:G584"/>
    <mergeCell ref="H580:H584"/>
    <mergeCell ref="I580:I584"/>
    <mergeCell ref="J580:J584"/>
    <mergeCell ref="D585:D589"/>
    <mergeCell ref="E585:E589"/>
    <mergeCell ref="F585:F589"/>
    <mergeCell ref="G585:G589"/>
    <mergeCell ref="H585:H589"/>
    <mergeCell ref="I585:I589"/>
    <mergeCell ref="J585:J589"/>
    <mergeCell ref="A591:B595"/>
    <mergeCell ref="C591:C595"/>
    <mergeCell ref="D591:E595"/>
    <mergeCell ref="F591:F595"/>
    <mergeCell ref="G591:G595"/>
    <mergeCell ref="H591:H595"/>
    <mergeCell ref="I591:I595"/>
    <mergeCell ref="J591:J595"/>
    <mergeCell ref="A596:C629"/>
    <mergeCell ref="D596:D603"/>
    <mergeCell ref="E596:E603"/>
    <mergeCell ref="F596:F603"/>
    <mergeCell ref="G596:G603"/>
    <mergeCell ref="H596:H603"/>
    <mergeCell ref="I596:I603"/>
    <mergeCell ref="J596:J603"/>
    <mergeCell ref="D604:D611"/>
    <mergeCell ref="E604:E611"/>
    <mergeCell ref="F604:F611"/>
    <mergeCell ref="G604:G611"/>
    <mergeCell ref="H604:H611"/>
    <mergeCell ref="I604:I611"/>
    <mergeCell ref="J604:J611"/>
    <mergeCell ref="D612:D618"/>
    <mergeCell ref="D619:D624"/>
    <mergeCell ref="E619:E624"/>
    <mergeCell ref="F619:F624"/>
    <mergeCell ref="G619:G624"/>
    <mergeCell ref="H619:H624"/>
    <mergeCell ref="I619:I624"/>
    <mergeCell ref="J619:J624"/>
    <mergeCell ref="D625:D629"/>
    <mergeCell ref="E625:E629"/>
    <mergeCell ref="F625:F629"/>
    <mergeCell ref="G625:G629"/>
    <mergeCell ref="H625:H629"/>
    <mergeCell ref="I625:I629"/>
    <mergeCell ref="J625:J629"/>
    <mergeCell ref="A630:B632"/>
    <mergeCell ref="D630:E630"/>
    <mergeCell ref="C631:C632"/>
    <mergeCell ref="D631:E632"/>
    <mergeCell ref="F631:F632"/>
    <mergeCell ref="G631:G632"/>
    <mergeCell ref="H631:H632"/>
    <mergeCell ref="I631:I632"/>
    <mergeCell ref="J631:J632"/>
    <mergeCell ref="H640:H643"/>
    <mergeCell ref="I640:I643"/>
    <mergeCell ref="J640:J643"/>
    <mergeCell ref="D644:D649"/>
    <mergeCell ref="E644:E649"/>
    <mergeCell ref="F644:F649"/>
    <mergeCell ref="G644:G649"/>
    <mergeCell ref="H644:H649"/>
    <mergeCell ref="I644:I649"/>
    <mergeCell ref="J644:J649"/>
    <mergeCell ref="D640:D643"/>
    <mergeCell ref="E640:E643"/>
    <mergeCell ref="F640:F643"/>
    <mergeCell ref="D650:D657"/>
    <mergeCell ref="E650:E657"/>
    <mergeCell ref="F650:F657"/>
    <mergeCell ref="G650:G657"/>
    <mergeCell ref="H650:H657"/>
    <mergeCell ref="I650:I657"/>
    <mergeCell ref="J650:J657"/>
    <mergeCell ref="A658:B666"/>
    <mergeCell ref="C658:C666"/>
    <mergeCell ref="D658:E666"/>
    <mergeCell ref="F658:F666"/>
    <mergeCell ref="G658:G666"/>
    <mergeCell ref="H658:H666"/>
    <mergeCell ref="I658:I666"/>
    <mergeCell ref="J658:J666"/>
    <mergeCell ref="A633:C657"/>
    <mergeCell ref="D633:D639"/>
    <mergeCell ref="E633:E639"/>
    <mergeCell ref="F633:F639"/>
    <mergeCell ref="G633:G639"/>
    <mergeCell ref="H633:H639"/>
    <mergeCell ref="I633:I639"/>
    <mergeCell ref="J633:J639"/>
    <mergeCell ref="G640:G643"/>
  </mergeCells>
  <pageMargins left="0.7" right="0.7" top="0.75" bottom="0.75" header="0.3" footer="0.3"/>
  <pageSetup paperSize="9" scale="4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2"/>
  <sheetViews>
    <sheetView zoomScale="110" zoomScaleNormal="110" workbookViewId="0">
      <pane xSplit="2" ySplit="3" topLeftCell="C4" activePane="bottomRight" state="frozen"/>
      <selection pane="topRight" activeCell="C1" sqref="C1"/>
      <selection pane="bottomLeft" activeCell="A4" sqref="A4"/>
      <selection pane="bottomRight" activeCell="I146" sqref="I146:J150"/>
    </sheetView>
  </sheetViews>
  <sheetFormatPr defaultRowHeight="13.2" x14ac:dyDescent="0.25"/>
  <cols>
    <col min="1" max="1" width="1.109375" customWidth="1"/>
    <col min="2" max="2" width="9.33203125" customWidth="1"/>
    <col min="3" max="3" width="78.33203125" customWidth="1"/>
    <col min="4" max="4" width="3.33203125" hidden="1" customWidth="1"/>
    <col min="5" max="5" width="5.6640625" hidden="1" customWidth="1"/>
    <col min="6" max="6" width="6.109375" hidden="1" customWidth="1"/>
    <col min="7" max="7" width="7.6640625" hidden="1" customWidth="1"/>
    <col min="8" max="8" width="8.6640625" hidden="1" customWidth="1"/>
    <col min="9" max="9" width="11.6640625" customWidth="1"/>
    <col min="10" max="11" width="63.88671875" customWidth="1"/>
    <col min="12" max="12" width="13.5546875" customWidth="1"/>
    <col min="13" max="13" width="68.6640625" customWidth="1"/>
    <col min="14" max="14" width="63.88671875" customWidth="1"/>
  </cols>
  <sheetData>
    <row r="1" spans="1:17" ht="21" x14ac:dyDescent="0.4">
      <c r="A1" s="1"/>
      <c r="I1" s="28" t="s">
        <v>830</v>
      </c>
      <c r="L1" s="28" t="s">
        <v>831</v>
      </c>
      <c r="M1" s="22"/>
      <c r="O1" s="22"/>
    </row>
    <row r="2" spans="1:17" x14ac:dyDescent="0.25">
      <c r="L2" s="22"/>
      <c r="M2" s="22"/>
      <c r="O2" s="22"/>
      <c r="P2" s="22"/>
    </row>
    <row r="3" spans="1:17" ht="15.6" x14ac:dyDescent="0.3">
      <c r="B3" s="21" t="s">
        <v>832</v>
      </c>
      <c r="H3" s="27"/>
      <c r="I3" s="21">
        <v>35512000</v>
      </c>
      <c r="J3" s="27" t="s">
        <v>833</v>
      </c>
      <c r="K3" s="27"/>
      <c r="L3" s="27">
        <v>25111701</v>
      </c>
      <c r="M3" s="27" t="s">
        <v>833</v>
      </c>
      <c r="N3" s="27"/>
      <c r="O3" s="22"/>
      <c r="P3" s="2"/>
      <c r="Q3" s="22"/>
    </row>
    <row r="4" spans="1:17" s="43" customFormat="1" ht="15.6" x14ac:dyDescent="0.3">
      <c r="B4" s="44"/>
      <c r="H4" s="45"/>
      <c r="I4" s="44"/>
      <c r="J4" s="45"/>
      <c r="K4" s="45" t="s">
        <v>834</v>
      </c>
      <c r="L4" s="45"/>
      <c r="M4" s="45"/>
      <c r="N4" s="45" t="s">
        <v>835</v>
      </c>
      <c r="O4" s="46"/>
      <c r="P4" s="47"/>
      <c r="Q4" s="46"/>
    </row>
    <row r="5" spans="1:17" s="15" customFormat="1" x14ac:dyDescent="0.25">
      <c r="B5" s="15" t="s">
        <v>836</v>
      </c>
      <c r="C5" s="15" t="s">
        <v>837</v>
      </c>
      <c r="I5" s="16">
        <v>31000000</v>
      </c>
      <c r="J5" s="17" t="s">
        <v>838</v>
      </c>
      <c r="K5" s="55" t="str">
        <f>CONCATENATE(I5," ",J5)</f>
        <v>31000000 Electrical machinery, apparatus, equipment and consumables; Lighting</v>
      </c>
      <c r="L5" s="16">
        <v>12000000</v>
      </c>
      <c r="M5" s="15" t="s">
        <v>839</v>
      </c>
      <c r="N5" s="55" t="str">
        <f>CONCATENATE(L5," ",M5)</f>
        <v>12000000 Chemicals including Bio Chemicals and Gas Materials</v>
      </c>
      <c r="O5" s="17"/>
    </row>
    <row r="6" spans="1:17" s="15" customFormat="1" x14ac:dyDescent="0.25">
      <c r="I6" s="16">
        <v>32000000</v>
      </c>
      <c r="J6" s="17" t="s">
        <v>840</v>
      </c>
      <c r="K6" s="55" t="str">
        <f t="shared" ref="K6:K19" si="0">CONCATENATE(I6," ",J6)</f>
        <v>32000000 Radio, television, communication, telecommunication and related equipment</v>
      </c>
      <c r="L6" s="16">
        <v>24000000</v>
      </c>
      <c r="M6" s="15" t="s">
        <v>841</v>
      </c>
      <c r="N6" s="55" t="str">
        <f t="shared" ref="N6:N25" si="1">CONCATENATE(L6," ",M6)</f>
        <v>24000000 Material Handling and Conditioning and Storage Machinery and their Accessories and Supplies</v>
      </c>
      <c r="O6" s="17"/>
    </row>
    <row r="7" spans="1:17" s="15" customFormat="1" x14ac:dyDescent="0.25">
      <c r="I7" s="16">
        <v>33000000</v>
      </c>
      <c r="J7" s="15" t="s">
        <v>842</v>
      </c>
      <c r="K7" s="55" t="str">
        <f t="shared" si="0"/>
        <v>33000000 Medical equipments, pharmaceuticals and personal care products</v>
      </c>
      <c r="L7" s="16">
        <v>25000000</v>
      </c>
      <c r="M7" s="15" t="s">
        <v>843</v>
      </c>
      <c r="N7" s="55" t="str">
        <f t="shared" si="1"/>
        <v>25000000 Commercial and Military and Private Vehicles and their Accessories and Components</v>
      </c>
      <c r="O7" s="17"/>
    </row>
    <row r="8" spans="1:17" s="15" customFormat="1" x14ac:dyDescent="0.25">
      <c r="I8" s="16">
        <v>34000000</v>
      </c>
      <c r="J8" s="17" t="s">
        <v>844</v>
      </c>
      <c r="K8" s="55" t="str">
        <f t="shared" si="0"/>
        <v>34000000 Transport equipment and auxiliary products to transportation</v>
      </c>
      <c r="L8" s="18">
        <v>26000000</v>
      </c>
      <c r="M8" s="18" t="s">
        <v>845</v>
      </c>
      <c r="N8" s="55" t="str">
        <f t="shared" si="1"/>
        <v>26000000 Power Generation and Distribution Machinery and Accessories</v>
      </c>
      <c r="O8" s="17"/>
    </row>
    <row r="9" spans="1:17" s="15" customFormat="1" x14ac:dyDescent="0.25">
      <c r="I9" s="16">
        <v>35000000</v>
      </c>
      <c r="J9" s="17" t="s">
        <v>846</v>
      </c>
      <c r="K9" s="55" t="str">
        <f t="shared" si="0"/>
        <v>35000000 Security, fire-fighting, police and defence equipment</v>
      </c>
      <c r="L9" s="18">
        <v>26000000</v>
      </c>
      <c r="M9" s="17" t="s">
        <v>845</v>
      </c>
      <c r="N9" s="55" t="str">
        <f t="shared" si="1"/>
        <v>26000000 Power Generation and Distribution Machinery and Accessories</v>
      </c>
      <c r="O9" s="17"/>
    </row>
    <row r="10" spans="1:17" s="15" customFormat="1" x14ac:dyDescent="0.25">
      <c r="I10" s="16">
        <v>38000000</v>
      </c>
      <c r="J10" s="17" t="s">
        <v>847</v>
      </c>
      <c r="K10" s="55" t="str">
        <f t="shared" si="0"/>
        <v>38000000 Laboratory, optical and precision equipments (excl. glasses)</v>
      </c>
      <c r="L10" s="16">
        <v>30000000</v>
      </c>
      <c r="M10" s="15" t="s">
        <v>848</v>
      </c>
      <c r="N10" s="55" t="str">
        <f t="shared" si="1"/>
        <v>30000000 Structures and Building and Construction and Manufacturing Components and Supplies</v>
      </c>
      <c r="O10" s="17"/>
    </row>
    <row r="11" spans="1:17" s="15" customFormat="1" x14ac:dyDescent="0.25">
      <c r="I11" s="16">
        <v>39000000</v>
      </c>
      <c r="J11" s="15" t="s">
        <v>849</v>
      </c>
      <c r="K11" s="55" t="str">
        <f t="shared" si="0"/>
        <v>39000000 Furniture (incl. office furniture), furnishings, domestic appliances (excl. lighting) and cleaning products</v>
      </c>
      <c r="L11" s="18">
        <v>31000000</v>
      </c>
      <c r="M11" s="17" t="s">
        <v>850</v>
      </c>
      <c r="N11" s="55" t="str">
        <f t="shared" si="1"/>
        <v>31000000 Manufacturing Components and Supplies</v>
      </c>
      <c r="O11" s="17"/>
      <c r="P11" s="19"/>
    </row>
    <row r="12" spans="1:17" s="15" customFormat="1" x14ac:dyDescent="0.25">
      <c r="I12" s="18">
        <v>42000000</v>
      </c>
      <c r="J12" s="18" t="s">
        <v>851</v>
      </c>
      <c r="K12" s="55" t="str">
        <f t="shared" si="0"/>
        <v>42000000 Industrial machinery</v>
      </c>
      <c r="L12" s="16">
        <v>39000000</v>
      </c>
      <c r="M12" s="15" t="s">
        <v>852</v>
      </c>
      <c r="N12" s="55" t="str">
        <f t="shared" si="1"/>
        <v>39000000 Electrical Systems and Lighting and Components and Accessories and Supplies</v>
      </c>
      <c r="O12" s="17"/>
      <c r="P12" s="19"/>
    </row>
    <row r="13" spans="1:17" s="15" customFormat="1" x14ac:dyDescent="0.25">
      <c r="I13" s="16">
        <v>44000000</v>
      </c>
      <c r="J13" s="17" t="s">
        <v>853</v>
      </c>
      <c r="K13" s="55" t="str">
        <f t="shared" si="0"/>
        <v>44000000 Construction structures and materials; auxiliary products to construction (excepts electric apparatus)</v>
      </c>
      <c r="L13" s="18">
        <v>40000000</v>
      </c>
      <c r="M13" s="17" t="s">
        <v>854</v>
      </c>
      <c r="N13" s="55" t="str">
        <f t="shared" si="1"/>
        <v>40000000 Distribution and Conditioning Systems and Equipment and Components</v>
      </c>
      <c r="O13" s="17"/>
      <c r="P13" s="19"/>
    </row>
    <row r="14" spans="1:17" s="15" customFormat="1" x14ac:dyDescent="0.25">
      <c r="I14" s="16">
        <v>45000000</v>
      </c>
      <c r="J14" s="17" t="s">
        <v>855</v>
      </c>
      <c r="K14" s="55" t="str">
        <f t="shared" si="0"/>
        <v>45000000 Construction work</v>
      </c>
      <c r="L14" s="16">
        <v>41000000</v>
      </c>
      <c r="M14" s="15" t="s">
        <v>856</v>
      </c>
      <c r="N14" s="55" t="str">
        <f t="shared" si="1"/>
        <v>41000000 Laboratory and Measuring and Observing and Testing Equipment</v>
      </c>
      <c r="O14" s="17"/>
      <c r="P14" s="19"/>
    </row>
    <row r="15" spans="1:17" s="15" customFormat="1" x14ac:dyDescent="0.25">
      <c r="I15" s="16">
        <v>48000000</v>
      </c>
      <c r="J15" s="17" t="s">
        <v>857</v>
      </c>
      <c r="K15" s="55" t="str">
        <f t="shared" si="0"/>
        <v>48000000 Software package and information systems</v>
      </c>
      <c r="L15" s="18">
        <v>42000000</v>
      </c>
      <c r="M15" s="17" t="s">
        <v>858</v>
      </c>
      <c r="N15" s="55" t="str">
        <f t="shared" si="1"/>
        <v>42000000 Medical Equipment and Accessories and Supplies</v>
      </c>
      <c r="O15" s="17"/>
      <c r="P15" s="19"/>
    </row>
    <row r="16" spans="1:17" s="15" customFormat="1" x14ac:dyDescent="0.25">
      <c r="I16" s="16">
        <v>51000000</v>
      </c>
      <c r="J16" s="17" t="s">
        <v>859</v>
      </c>
      <c r="K16" s="55" t="str">
        <f t="shared" si="0"/>
        <v>51000000 Installation services (except software)</v>
      </c>
      <c r="L16" s="16">
        <v>43000000</v>
      </c>
      <c r="M16" s="15" t="s">
        <v>860</v>
      </c>
      <c r="N16" s="55" t="str">
        <f t="shared" si="1"/>
        <v>43000000 Information Technology Broadcasting and Telecommunications</v>
      </c>
      <c r="O16" s="17"/>
      <c r="P16" s="19"/>
    </row>
    <row r="17" spans="2:17" s="15" customFormat="1" x14ac:dyDescent="0.25">
      <c r="I17" s="16">
        <v>63000000</v>
      </c>
      <c r="J17" s="17" t="s">
        <v>861</v>
      </c>
      <c r="K17" s="55" t="str">
        <f t="shared" si="0"/>
        <v>63000000 Supporting and auxiliary transport services; travel agencies services</v>
      </c>
      <c r="L17" s="16">
        <v>46000000</v>
      </c>
      <c r="M17" s="15" t="s">
        <v>862</v>
      </c>
      <c r="N17" s="55" t="str">
        <f t="shared" si="1"/>
        <v>46000000 Defense and Law Enforcement and Security and Safety Equipment and Supplies</v>
      </c>
      <c r="O17" s="17"/>
      <c r="P17" s="19"/>
    </row>
    <row r="18" spans="2:17" s="15" customFormat="1" x14ac:dyDescent="0.25">
      <c r="B18" s="15" t="s">
        <v>3</v>
      </c>
      <c r="I18" s="18">
        <v>71000000</v>
      </c>
      <c r="J18" s="18" t="s">
        <v>863</v>
      </c>
      <c r="K18" s="55" t="str">
        <f t="shared" si="0"/>
        <v>71000000 Architectural, construction, engineering and inspection services</v>
      </c>
      <c r="L18" s="18">
        <v>47000000</v>
      </c>
      <c r="M18" s="17" t="s">
        <v>864</v>
      </c>
      <c r="N18" s="55" t="str">
        <f t="shared" si="1"/>
        <v>47000000 Cleaning Equipment and Supplies</v>
      </c>
    </row>
    <row r="19" spans="2:17" s="15" customFormat="1" x14ac:dyDescent="0.25">
      <c r="I19" s="16">
        <v>90000000</v>
      </c>
      <c r="J19" s="15" t="s">
        <v>865</v>
      </c>
      <c r="K19" s="55" t="str">
        <f t="shared" si="0"/>
        <v>90000000 Sewage-, refuse-, cleaning-, and environmental services</v>
      </c>
      <c r="L19" s="18">
        <v>55000000</v>
      </c>
      <c r="M19" s="17" t="s">
        <v>866</v>
      </c>
      <c r="N19" s="55" t="str">
        <f t="shared" si="1"/>
        <v>55000000 Published Products</v>
      </c>
    </row>
    <row r="20" spans="2:17" s="15" customFormat="1" x14ac:dyDescent="0.25">
      <c r="I20" s="16"/>
      <c r="J20" s="17"/>
      <c r="K20" s="17"/>
      <c r="L20" s="18">
        <v>56000000</v>
      </c>
      <c r="M20" s="17" t="s">
        <v>867</v>
      </c>
      <c r="N20" s="55" t="str">
        <f t="shared" si="1"/>
        <v>56000000 Furniture and Furnishings</v>
      </c>
    </row>
    <row r="21" spans="2:17" s="15" customFormat="1" x14ac:dyDescent="0.25">
      <c r="I21" s="16"/>
      <c r="J21" s="17"/>
      <c r="K21" s="17"/>
      <c r="L21" s="18">
        <v>72000000</v>
      </c>
      <c r="M21" s="17" t="s">
        <v>868</v>
      </c>
      <c r="N21" s="55" t="str">
        <f t="shared" si="1"/>
        <v xml:space="preserve">72000000 Building and Facility Construction and Maintenance Services </v>
      </c>
    </row>
    <row r="22" spans="2:17" s="15" customFormat="1" x14ac:dyDescent="0.25">
      <c r="I22" s="16"/>
      <c r="J22" s="17"/>
      <c r="K22" s="17"/>
      <c r="L22" s="18">
        <v>73000000</v>
      </c>
      <c r="M22" s="17" t="s">
        <v>869</v>
      </c>
      <c r="N22" s="55" t="str">
        <f t="shared" si="1"/>
        <v>73000000 Industrial Production and Manufacturing Services</v>
      </c>
    </row>
    <row r="23" spans="2:17" s="15" customFormat="1" x14ac:dyDescent="0.25">
      <c r="I23" s="16"/>
      <c r="J23" s="17"/>
      <c r="K23" s="17"/>
      <c r="L23" s="18">
        <v>76000000</v>
      </c>
      <c r="M23" s="17" t="s">
        <v>870</v>
      </c>
      <c r="N23" s="55" t="str">
        <f t="shared" si="1"/>
        <v>76000000 Industrial Cleaning Services</v>
      </c>
    </row>
    <row r="24" spans="2:17" s="15" customFormat="1" x14ac:dyDescent="0.25">
      <c r="I24" s="16"/>
      <c r="J24" s="17"/>
      <c r="K24" s="17"/>
      <c r="L24" s="16">
        <v>80000000</v>
      </c>
      <c r="M24" s="15" t="s">
        <v>871</v>
      </c>
      <c r="N24" s="55" t="str">
        <f t="shared" si="1"/>
        <v>80000000 Management and Business Professionals and Administrative Services</v>
      </c>
    </row>
    <row r="25" spans="2:17" s="15" customFormat="1" x14ac:dyDescent="0.25">
      <c r="I25" s="18"/>
      <c r="J25" s="18"/>
      <c r="K25" s="18"/>
      <c r="L25" s="18">
        <v>81000000</v>
      </c>
      <c r="M25" s="17" t="s">
        <v>872</v>
      </c>
      <c r="N25" s="55" t="str">
        <f t="shared" si="1"/>
        <v>81000000 Engineering and Research and Technology Based Services</v>
      </c>
      <c r="O25" s="17"/>
    </row>
    <row r="26" spans="2:17" s="43" customFormat="1" ht="15.6" x14ac:dyDescent="0.3">
      <c r="B26" s="44"/>
      <c r="H26" s="45"/>
      <c r="I26" s="44"/>
      <c r="J26" s="45"/>
      <c r="K26" s="45" t="s">
        <v>873</v>
      </c>
      <c r="L26" s="45"/>
      <c r="M26" s="45"/>
      <c r="N26" s="45" t="s">
        <v>874</v>
      </c>
      <c r="O26" s="46"/>
      <c r="P26" s="47"/>
      <c r="Q26" s="46"/>
    </row>
    <row r="27" spans="2:17" s="10" customFormat="1" x14ac:dyDescent="0.25">
      <c r="B27" s="10" t="s">
        <v>132</v>
      </c>
      <c r="C27" s="10" t="s">
        <v>875</v>
      </c>
      <c r="D27" s="10" t="s">
        <v>3</v>
      </c>
      <c r="I27" s="11">
        <v>31300000</v>
      </c>
      <c r="J27" s="12" t="s">
        <v>876</v>
      </c>
      <c r="K27" s="56" t="str">
        <f>CONCATENATE(I27," ",J27)</f>
        <v>31300000 Insulated wire and cable</v>
      </c>
      <c r="L27" s="11">
        <v>24100000</v>
      </c>
      <c r="M27" s="10" t="s">
        <v>877</v>
      </c>
      <c r="N27" s="56" t="str">
        <f>CONCATENATE(L27," ",M27)</f>
        <v>24100000 Material handling machinery and equipment</v>
      </c>
      <c r="O27" s="12"/>
    </row>
    <row r="28" spans="2:17" s="10" customFormat="1" x14ac:dyDescent="0.25">
      <c r="I28" s="11">
        <v>35500000</v>
      </c>
      <c r="J28" s="12" t="s">
        <v>878</v>
      </c>
      <c r="K28" s="56" t="str">
        <f t="shared" ref="K28:K42" si="2">CONCATENATE(I28," ",J28)</f>
        <v>35500000 Warships and associated parts</v>
      </c>
      <c r="L28" s="35">
        <v>24110000</v>
      </c>
      <c r="M28" s="35" t="s">
        <v>879</v>
      </c>
      <c r="N28" s="56" t="str">
        <f t="shared" ref="N28:N42" si="3">CONCATENATE(L28," ",M28)</f>
        <v>24110000 Containers and storage</v>
      </c>
      <c r="O28" s="12"/>
    </row>
    <row r="29" spans="2:17" s="10" customFormat="1" x14ac:dyDescent="0.25">
      <c r="I29" s="11">
        <v>39700000</v>
      </c>
      <c r="J29" s="13" t="s">
        <v>880</v>
      </c>
      <c r="K29" s="56" t="str">
        <f t="shared" si="2"/>
        <v>39700000 Domestic appliances</v>
      </c>
      <c r="L29" s="13">
        <v>25110000</v>
      </c>
      <c r="M29" s="12" t="s">
        <v>881</v>
      </c>
      <c r="N29" s="56" t="str">
        <f t="shared" si="3"/>
        <v>25110000 Marine transport</v>
      </c>
      <c r="O29" s="12"/>
    </row>
    <row r="30" spans="2:17" s="10" customFormat="1" x14ac:dyDescent="0.25">
      <c r="I30" s="11">
        <v>42500000</v>
      </c>
      <c r="J30" s="11" t="s">
        <v>882</v>
      </c>
      <c r="K30" s="56" t="str">
        <f t="shared" si="2"/>
        <v>42500000 Cooling and ventilation equipment</v>
      </c>
      <c r="L30" s="35">
        <v>26000000</v>
      </c>
      <c r="M30" s="35" t="s">
        <v>845</v>
      </c>
      <c r="N30" s="56" t="str">
        <f t="shared" si="3"/>
        <v>26000000 Power Generation and Distribution Machinery and Accessories</v>
      </c>
      <c r="O30" s="12"/>
    </row>
    <row r="31" spans="2:17" s="10" customFormat="1" x14ac:dyDescent="0.25">
      <c r="I31" s="11">
        <v>44100000</v>
      </c>
      <c r="J31" s="13" t="s">
        <v>883</v>
      </c>
      <c r="K31" s="56" t="str">
        <f t="shared" si="2"/>
        <v>44100000 Construction materials and associated items</v>
      </c>
      <c r="L31" s="35">
        <v>30000000</v>
      </c>
      <c r="M31" s="36" t="s">
        <v>848</v>
      </c>
      <c r="N31" s="56" t="str">
        <f t="shared" si="3"/>
        <v>30000000 Structures and Building and Construction and Manufacturing Components and Supplies</v>
      </c>
      <c r="O31" s="12"/>
    </row>
    <row r="32" spans="2:17" s="10" customFormat="1" x14ac:dyDescent="0.25">
      <c r="I32" s="11">
        <v>44200000</v>
      </c>
      <c r="J32" s="12" t="s">
        <v>884</v>
      </c>
      <c r="K32" s="56" t="str">
        <f t="shared" si="2"/>
        <v>44200000 Structural products</v>
      </c>
      <c r="L32" s="13">
        <v>31000000</v>
      </c>
      <c r="M32" s="12" t="s">
        <v>850</v>
      </c>
      <c r="N32" s="56" t="str">
        <f t="shared" si="3"/>
        <v>31000000 Manufacturing Components and Supplies</v>
      </c>
      <c r="O32" s="12"/>
    </row>
    <row r="33" spans="2:17" s="10" customFormat="1" x14ac:dyDescent="0.25">
      <c r="I33" s="11">
        <v>44300000</v>
      </c>
      <c r="J33" s="12" t="s">
        <v>885</v>
      </c>
      <c r="K33" s="56" t="str">
        <f t="shared" si="2"/>
        <v>44300000 Cable, wire and related products</v>
      </c>
      <c r="L33" s="13">
        <v>39000000</v>
      </c>
      <c r="M33" s="12" t="s">
        <v>852</v>
      </c>
      <c r="N33" s="56" t="str">
        <f t="shared" si="3"/>
        <v>39000000 Electrical Systems and Lighting and Components and Accessories and Supplies</v>
      </c>
      <c r="O33" s="12"/>
    </row>
    <row r="34" spans="2:17" s="10" customFormat="1" x14ac:dyDescent="0.25">
      <c r="I34" s="11">
        <v>45200000</v>
      </c>
      <c r="J34" s="12" t="s">
        <v>886</v>
      </c>
      <c r="K34" s="56" t="str">
        <f t="shared" si="2"/>
        <v>45200000 Works for complete or part construction and civil engineering work</v>
      </c>
      <c r="L34" s="35">
        <v>40100000</v>
      </c>
      <c r="M34" s="35" t="s">
        <v>887</v>
      </c>
      <c r="N34" s="56" t="str">
        <f t="shared" si="3"/>
        <v>40100000 Heating and ventilation and air circulation</v>
      </c>
      <c r="O34" s="12"/>
    </row>
    <row r="35" spans="2:17" s="10" customFormat="1" x14ac:dyDescent="0.25">
      <c r="I35" s="11">
        <v>48000000</v>
      </c>
      <c r="J35" s="12" t="s">
        <v>857</v>
      </c>
      <c r="K35" s="56" t="str">
        <f t="shared" si="2"/>
        <v>48000000 Software package and information systems</v>
      </c>
      <c r="L35" s="13">
        <v>40170000</v>
      </c>
      <c r="M35" s="12" t="s">
        <v>888</v>
      </c>
      <c r="N35" s="56" t="str">
        <f t="shared" si="3"/>
        <v>40170000 Pipe piping and pipe fittings</v>
      </c>
      <c r="O35" s="12"/>
    </row>
    <row r="36" spans="2:17" s="10" customFormat="1" x14ac:dyDescent="0.25">
      <c r="I36" s="11">
        <v>51100000</v>
      </c>
      <c r="J36" s="12" t="s">
        <v>889</v>
      </c>
      <c r="K36" s="56" t="str">
        <f t="shared" si="2"/>
        <v>51100000 Installation services of electrical and mechanical equipment</v>
      </c>
      <c r="L36" s="13">
        <v>43230000</v>
      </c>
      <c r="M36" s="12" t="s">
        <v>890</v>
      </c>
      <c r="N36" s="56" t="str">
        <f t="shared" si="3"/>
        <v>43230000 Software</v>
      </c>
      <c r="O36" s="12"/>
    </row>
    <row r="37" spans="2:17" s="10" customFormat="1" x14ac:dyDescent="0.25">
      <c r="I37" s="13">
        <v>71300000</v>
      </c>
      <c r="J37" s="20" t="s">
        <v>891</v>
      </c>
      <c r="K37" s="56" t="str">
        <f t="shared" si="2"/>
        <v>71300000 Engineering services</v>
      </c>
      <c r="L37" s="13">
        <v>43230000</v>
      </c>
      <c r="M37" s="12" t="s">
        <v>890</v>
      </c>
      <c r="N37" s="56" t="str">
        <f t="shared" si="3"/>
        <v>43230000 Software</v>
      </c>
      <c r="O37" s="12"/>
    </row>
    <row r="38" spans="2:17" s="10" customFormat="1" x14ac:dyDescent="0.25">
      <c r="I38" s="13"/>
      <c r="J38" s="20"/>
      <c r="K38" s="56" t="str">
        <f t="shared" si="2"/>
        <v xml:space="preserve"> </v>
      </c>
      <c r="L38" s="35">
        <v>72000000</v>
      </c>
      <c r="M38" s="36" t="s">
        <v>868</v>
      </c>
      <c r="N38" s="56" t="str">
        <f t="shared" si="3"/>
        <v xml:space="preserve">72000000 Building and Facility Construction and Maintenance Services </v>
      </c>
      <c r="O38" s="12"/>
      <c r="P38" s="37"/>
    </row>
    <row r="39" spans="2:17" s="10" customFormat="1" x14ac:dyDescent="0.25">
      <c r="I39" s="13"/>
      <c r="J39" s="20"/>
      <c r="K39" s="56" t="str">
        <f t="shared" si="2"/>
        <v xml:space="preserve"> </v>
      </c>
      <c r="L39" s="11">
        <v>73150000</v>
      </c>
      <c r="M39" s="10" t="s">
        <v>892</v>
      </c>
      <c r="N39" s="56" t="str">
        <f t="shared" si="3"/>
        <v>73150000 Manufacturing support services</v>
      </c>
      <c r="O39" s="12"/>
      <c r="P39" s="37"/>
    </row>
    <row r="40" spans="2:17" s="10" customFormat="1" x14ac:dyDescent="0.25">
      <c r="K40" s="56" t="str">
        <f t="shared" si="2"/>
        <v xml:space="preserve"> </v>
      </c>
      <c r="L40" s="13">
        <v>73180000</v>
      </c>
      <c r="M40" s="12" t="s">
        <v>893</v>
      </c>
      <c r="N40" s="56" t="str">
        <f t="shared" si="3"/>
        <v>73180000 Machining and processing services</v>
      </c>
      <c r="O40" s="12"/>
    </row>
    <row r="41" spans="2:17" s="10" customFormat="1" x14ac:dyDescent="0.25">
      <c r="K41" s="56" t="str">
        <f t="shared" si="2"/>
        <v xml:space="preserve"> </v>
      </c>
      <c r="L41" s="13">
        <v>81100000</v>
      </c>
      <c r="M41" s="12" t="s">
        <v>894</v>
      </c>
      <c r="N41" s="56" t="str">
        <f t="shared" si="3"/>
        <v>81100000 Professional engineering services</v>
      </c>
      <c r="O41" s="12"/>
    </row>
    <row r="42" spans="2:17" s="10" customFormat="1" x14ac:dyDescent="0.25">
      <c r="K42" s="56" t="str">
        <f t="shared" si="2"/>
        <v xml:space="preserve"> </v>
      </c>
      <c r="L42" s="13">
        <v>81110000</v>
      </c>
      <c r="M42" s="12" t="s">
        <v>895</v>
      </c>
      <c r="N42" s="56" t="str">
        <f t="shared" si="3"/>
        <v>81110000 Computer services</v>
      </c>
      <c r="O42" s="12"/>
    </row>
    <row r="43" spans="2:17" s="43" customFormat="1" ht="15.6" x14ac:dyDescent="0.3">
      <c r="B43" s="44"/>
      <c r="H43" s="45"/>
      <c r="I43" s="44" t="s">
        <v>896</v>
      </c>
      <c r="J43" s="45"/>
      <c r="K43" s="45" t="s">
        <v>897</v>
      </c>
      <c r="L43" s="45"/>
      <c r="M43" s="45"/>
      <c r="N43" s="45" t="s">
        <v>898</v>
      </c>
      <c r="O43" s="46"/>
      <c r="P43" s="47"/>
      <c r="Q43" s="46"/>
    </row>
    <row r="44" spans="2:17" s="23" customFormat="1" x14ac:dyDescent="0.25">
      <c r="B44" s="23" t="s">
        <v>139</v>
      </c>
      <c r="C44" s="23" t="s">
        <v>899</v>
      </c>
      <c r="I44" s="26">
        <v>35520000</v>
      </c>
      <c r="J44" s="24" t="s">
        <v>900</v>
      </c>
      <c r="K44" s="57" t="str">
        <f>CONCATENATE(I44," ",J44)</f>
        <v>35520000 Parts of war ships</v>
      </c>
      <c r="L44" s="29">
        <v>30000000</v>
      </c>
      <c r="M44" s="24" t="s">
        <v>848</v>
      </c>
      <c r="N44" s="57" t="str">
        <f>CONCATENATE(L44," ",M44)</f>
        <v>30000000 Structures and Building and Construction and Manufacturing Components and Supplies</v>
      </c>
      <c r="O44" s="24"/>
    </row>
    <row r="45" spans="2:17" s="23" customFormat="1" x14ac:dyDescent="0.25">
      <c r="I45" s="29">
        <v>44110000</v>
      </c>
      <c r="J45" s="23" t="s">
        <v>901</v>
      </c>
      <c r="K45" s="57" t="str">
        <f t="shared" ref="K45:K51" si="4">CONCATENATE(I45," ",J45)</f>
        <v>44110000 Construction materials</v>
      </c>
      <c r="L45" s="29">
        <v>31000000</v>
      </c>
      <c r="M45" s="24" t="s">
        <v>850</v>
      </c>
      <c r="N45" s="57" t="str">
        <f t="shared" ref="N45:N51" si="5">CONCATENATE(L45," ",M45)</f>
        <v>31000000 Manufacturing Components and Supplies</v>
      </c>
      <c r="O45" s="24"/>
    </row>
    <row r="46" spans="2:17" s="23" customFormat="1" x14ac:dyDescent="0.25">
      <c r="I46" s="29">
        <v>44162000</v>
      </c>
      <c r="J46" s="30" t="s">
        <v>902</v>
      </c>
      <c r="K46" s="57" t="str">
        <f t="shared" si="4"/>
        <v>44162000 Piping</v>
      </c>
      <c r="L46" s="29">
        <v>40170000</v>
      </c>
      <c r="M46" s="24" t="s">
        <v>888</v>
      </c>
      <c r="N46" s="57" t="str">
        <f t="shared" si="5"/>
        <v>40170000 Pipe piping and pipe fittings</v>
      </c>
      <c r="O46" s="24"/>
    </row>
    <row r="47" spans="2:17" s="23" customFormat="1" x14ac:dyDescent="0.25">
      <c r="I47" s="26">
        <v>44316400</v>
      </c>
      <c r="J47" s="29" t="s">
        <v>903</v>
      </c>
      <c r="K47" s="57" t="str">
        <f t="shared" si="4"/>
        <v>44316400 Hardware</v>
      </c>
      <c r="L47" s="29">
        <v>43230000</v>
      </c>
      <c r="M47" s="24" t="s">
        <v>890</v>
      </c>
      <c r="N47" s="57" t="str">
        <f t="shared" si="5"/>
        <v>43230000 Software</v>
      </c>
      <c r="O47" s="24"/>
    </row>
    <row r="48" spans="2:17" s="23" customFormat="1" x14ac:dyDescent="0.25">
      <c r="I48" s="29">
        <v>45223100</v>
      </c>
      <c r="J48" s="24" t="s">
        <v>904</v>
      </c>
      <c r="K48" s="57" t="str">
        <f t="shared" si="4"/>
        <v>45223100 Assembly of metal structures</v>
      </c>
      <c r="L48" s="29">
        <v>73151501</v>
      </c>
      <c r="M48" s="24" t="s">
        <v>905</v>
      </c>
      <c r="N48" s="57" t="str">
        <f t="shared" si="5"/>
        <v>73151501 Assembly line work</v>
      </c>
      <c r="O48" s="24"/>
    </row>
    <row r="49" spans="2:17" s="23" customFormat="1" x14ac:dyDescent="0.25">
      <c r="I49" s="29">
        <v>45223800</v>
      </c>
      <c r="J49" s="24" t="s">
        <v>906</v>
      </c>
      <c r="K49" s="57" t="str">
        <f t="shared" si="4"/>
        <v>45223800 Assembly and erection of prefabricated structures</v>
      </c>
      <c r="L49" s="29">
        <v>73151502</v>
      </c>
      <c r="M49" s="24" t="s">
        <v>907</v>
      </c>
      <c r="N49" s="57" t="str">
        <f t="shared" si="5"/>
        <v>73151502 Joint sealing services</v>
      </c>
      <c r="O49" s="24"/>
    </row>
    <row r="50" spans="2:17" s="23" customFormat="1" x14ac:dyDescent="0.25">
      <c r="I50" s="29">
        <v>45223820</v>
      </c>
      <c r="J50" s="30" t="s">
        <v>908</v>
      </c>
      <c r="K50" s="57" t="str">
        <f t="shared" si="4"/>
        <v>45223820 Prefabricated units and components</v>
      </c>
      <c r="L50" s="29">
        <v>73151503</v>
      </c>
      <c r="M50" s="24" t="s">
        <v>909</v>
      </c>
      <c r="N50" s="57" t="str">
        <f t="shared" si="5"/>
        <v>73151503 Original design and manufacturing service</v>
      </c>
      <c r="O50" s="24"/>
    </row>
    <row r="51" spans="2:17" s="23" customFormat="1" x14ac:dyDescent="0.25">
      <c r="I51" s="26">
        <v>48000000</v>
      </c>
      <c r="J51" s="24" t="s">
        <v>857</v>
      </c>
      <c r="K51" s="57" t="str">
        <f t="shared" si="4"/>
        <v>48000000 Software package and information systems</v>
      </c>
      <c r="L51" s="29">
        <v>73151504</v>
      </c>
      <c r="M51" s="24" t="s">
        <v>910</v>
      </c>
      <c r="N51" s="57" t="str">
        <f t="shared" si="5"/>
        <v>73151504 Electronics manufacturing service</v>
      </c>
      <c r="O51" s="24"/>
    </row>
    <row r="52" spans="2:17" s="23" customFormat="1" x14ac:dyDescent="0.25">
      <c r="I52" s="29">
        <v>71300000</v>
      </c>
      <c r="J52" s="30" t="s">
        <v>891</v>
      </c>
      <c r="K52" s="57" t="str">
        <f>CONCATENATE(I52," ",J52)</f>
        <v>71300000 Engineering services</v>
      </c>
      <c r="L52" s="29">
        <v>73151505</v>
      </c>
      <c r="M52" s="24" t="s">
        <v>911</v>
      </c>
      <c r="N52" s="57" t="str">
        <f>CONCATENATE(L52," ",M52)</f>
        <v>73151505 Sequenced delivery service</v>
      </c>
      <c r="O52" s="24"/>
      <c r="P52" s="26"/>
    </row>
    <row r="53" spans="2:17" s="23" customFormat="1" x14ac:dyDescent="0.25">
      <c r="I53" s="29"/>
      <c r="J53" s="30"/>
      <c r="K53" s="30"/>
      <c r="L53" s="29">
        <v>73151506</v>
      </c>
      <c r="M53" s="24" t="s">
        <v>912</v>
      </c>
      <c r="N53" s="57" t="str">
        <f t="shared" ref="N53:N56" si="6">CONCATENATE(L53," ",M53)</f>
        <v>73151506 Final or sub-assembly service</v>
      </c>
      <c r="O53" s="24"/>
    </row>
    <row r="54" spans="2:17" s="23" customFormat="1" x14ac:dyDescent="0.25">
      <c r="I54" s="29"/>
      <c r="J54" s="14"/>
      <c r="K54" s="14"/>
      <c r="L54" s="29">
        <v>81101600</v>
      </c>
      <c r="M54" s="24" t="s">
        <v>913</v>
      </c>
      <c r="N54" s="57" t="str">
        <f t="shared" si="6"/>
        <v>81101600 Mechanical engineering</v>
      </c>
      <c r="O54" s="24"/>
    </row>
    <row r="55" spans="2:17" s="23" customFormat="1" x14ac:dyDescent="0.25">
      <c r="I55" s="29"/>
      <c r="J55" s="30"/>
      <c r="K55" s="30"/>
      <c r="L55" s="29">
        <v>81101700</v>
      </c>
      <c r="M55" s="24" t="s">
        <v>914</v>
      </c>
      <c r="N55" s="57" t="str">
        <f t="shared" si="6"/>
        <v>81101700 Electrical and electronic engineering</v>
      </c>
      <c r="O55" s="24"/>
    </row>
    <row r="56" spans="2:17" s="23" customFormat="1" x14ac:dyDescent="0.25">
      <c r="I56" s="29"/>
      <c r="J56" s="30"/>
      <c r="K56" s="30"/>
      <c r="L56" s="29">
        <v>81110000</v>
      </c>
      <c r="M56" s="24" t="s">
        <v>895</v>
      </c>
      <c r="N56" s="57" t="str">
        <f t="shared" si="6"/>
        <v>81110000 Computer services</v>
      </c>
      <c r="O56" s="24"/>
    </row>
    <row r="57" spans="2:17" s="43" customFormat="1" ht="15.6" x14ac:dyDescent="0.3">
      <c r="B57" s="44"/>
      <c r="H57" s="45"/>
      <c r="I57" s="44"/>
      <c r="J57" s="45"/>
      <c r="K57" s="45" t="s">
        <v>915</v>
      </c>
      <c r="L57" s="45"/>
      <c r="M57" s="45"/>
      <c r="N57" s="45" t="s">
        <v>916</v>
      </c>
      <c r="O57" s="46"/>
      <c r="P57" s="47"/>
      <c r="Q57" s="46"/>
    </row>
    <row r="58" spans="2:17" s="48" customFormat="1" x14ac:dyDescent="0.25">
      <c r="B58" s="48" t="s">
        <v>142</v>
      </c>
      <c r="C58" s="48" t="s">
        <v>917</v>
      </c>
      <c r="I58" s="49">
        <v>35520000</v>
      </c>
      <c r="J58" s="50" t="s">
        <v>918</v>
      </c>
      <c r="K58" s="57" t="str">
        <f>CONCATENATE(I58," ",J58)</f>
        <v>35520000 Parts for warships</v>
      </c>
      <c r="L58" s="51">
        <v>30000000</v>
      </c>
      <c r="M58" s="52" t="s">
        <v>848</v>
      </c>
      <c r="N58" s="57" t="str">
        <f>CONCATENATE(L58," ",M58)</f>
        <v>30000000 Structures and Building and Construction and Manufacturing Components and Supplies</v>
      </c>
      <c r="O58" s="52"/>
    </row>
    <row r="59" spans="2:17" s="48" customFormat="1" x14ac:dyDescent="0.25">
      <c r="I59" s="49">
        <v>35521000</v>
      </c>
      <c r="J59" s="50" t="s">
        <v>919</v>
      </c>
      <c r="K59" s="57" t="str">
        <f t="shared" ref="K59:K62" si="7">CONCATENATE(I59," ",J59)</f>
        <v>35521000 Hull and mechanical spare parts for warships</v>
      </c>
      <c r="L59" s="51">
        <v>31000000</v>
      </c>
      <c r="M59" s="52" t="s">
        <v>850</v>
      </c>
      <c r="N59" s="57" t="str">
        <f t="shared" ref="N59:N62" si="8">CONCATENATE(L59," ",M59)</f>
        <v>31000000 Manufacturing Components and Supplies</v>
      </c>
      <c r="O59" s="52"/>
      <c r="P59" s="52"/>
    </row>
    <row r="60" spans="2:17" s="48" customFormat="1" x14ac:dyDescent="0.25">
      <c r="I60" s="49">
        <v>44210000</v>
      </c>
      <c r="J60" s="50" t="s">
        <v>920</v>
      </c>
      <c r="K60" s="57" t="str">
        <f t="shared" si="7"/>
        <v>44210000 Structures and parts of structures</v>
      </c>
      <c r="L60" s="51">
        <v>39000000</v>
      </c>
      <c r="M60" s="52" t="s">
        <v>852</v>
      </c>
      <c r="N60" s="57" t="str">
        <f t="shared" si="8"/>
        <v>39000000 Electrical Systems and Lighting and Components and Accessories and Supplies</v>
      </c>
      <c r="O60" s="52"/>
    </row>
    <row r="61" spans="2:17" s="48" customFormat="1" x14ac:dyDescent="0.25">
      <c r="I61" s="51">
        <v>45262000</v>
      </c>
      <c r="J61" s="52" t="s">
        <v>921</v>
      </c>
      <c r="K61" s="57" t="str">
        <f t="shared" si="7"/>
        <v>45262000 Special trade construction works other than roof works</v>
      </c>
      <c r="L61" s="51">
        <v>73180000</v>
      </c>
      <c r="M61" s="52" t="s">
        <v>893</v>
      </c>
      <c r="N61" s="57" t="str">
        <f t="shared" si="8"/>
        <v>73180000 Machining and processing services</v>
      </c>
      <c r="O61" s="52"/>
    </row>
    <row r="62" spans="2:17" s="48" customFormat="1" x14ac:dyDescent="0.25">
      <c r="I62" s="51">
        <v>51145000</v>
      </c>
      <c r="J62" s="52" t="s">
        <v>922</v>
      </c>
      <c r="K62" s="57" t="str">
        <f t="shared" si="7"/>
        <v>51145000 Installation services of marine engines</v>
      </c>
      <c r="L62" s="51"/>
      <c r="M62" s="52"/>
      <c r="N62" s="57" t="str">
        <f t="shared" si="8"/>
        <v xml:space="preserve"> </v>
      </c>
      <c r="O62" s="52"/>
    </row>
    <row r="63" spans="2:17" s="43" customFormat="1" ht="15.6" x14ac:dyDescent="0.3">
      <c r="B63" s="44"/>
      <c r="H63" s="45"/>
      <c r="I63" s="44"/>
      <c r="J63" s="45"/>
      <c r="K63" s="45" t="s">
        <v>923</v>
      </c>
      <c r="L63" s="45"/>
      <c r="M63" s="45"/>
      <c r="N63" s="45" t="s">
        <v>924</v>
      </c>
      <c r="O63" s="46"/>
      <c r="P63" s="47"/>
      <c r="Q63" s="46"/>
    </row>
    <row r="64" spans="2:17" s="23" customFormat="1" x14ac:dyDescent="0.25">
      <c r="B64" s="23" t="s">
        <v>145</v>
      </c>
      <c r="C64" s="23" t="s">
        <v>925</v>
      </c>
      <c r="D64" s="23" t="s">
        <v>3</v>
      </c>
      <c r="E64" s="23" t="s">
        <v>3</v>
      </c>
      <c r="F64" s="23" t="s">
        <v>3</v>
      </c>
      <c r="I64" s="29">
        <v>35521000</v>
      </c>
      <c r="J64" s="24" t="s">
        <v>919</v>
      </c>
      <c r="K64" s="57" t="str">
        <f>CONCATENATE(I64," ",J64)</f>
        <v>35521000 Hull and mechanical spare parts for warships</v>
      </c>
      <c r="L64" s="29">
        <v>30000000</v>
      </c>
      <c r="M64" s="24" t="s">
        <v>848</v>
      </c>
      <c r="N64" s="57" t="str">
        <f>CONCATENATE(L64," ",M64)</f>
        <v>30000000 Structures and Building and Construction and Manufacturing Components and Supplies</v>
      </c>
      <c r="O64" s="24"/>
      <c r="P64" s="4"/>
    </row>
    <row r="65" spans="2:17" s="23" customFormat="1" x14ac:dyDescent="0.25">
      <c r="I65" s="29">
        <v>44210000</v>
      </c>
      <c r="J65" s="24" t="s">
        <v>920</v>
      </c>
      <c r="K65" s="57" t="str">
        <f>CONCATENATE(I65," ",J65)</f>
        <v>44210000 Structures and parts of structures</v>
      </c>
      <c r="L65" s="29"/>
      <c r="M65" s="24"/>
      <c r="N65" s="57" t="str">
        <f>CONCATENATE(L65," ",M65)</f>
        <v xml:space="preserve"> </v>
      </c>
      <c r="O65" s="24"/>
    </row>
    <row r="66" spans="2:17" s="43" customFormat="1" ht="15.6" x14ac:dyDescent="0.3">
      <c r="B66" s="44"/>
      <c r="H66" s="45"/>
      <c r="I66" s="44"/>
      <c r="J66" s="45"/>
      <c r="K66" s="45" t="s">
        <v>926</v>
      </c>
      <c r="L66" s="45"/>
      <c r="M66" s="45"/>
      <c r="N66" s="45" t="s">
        <v>927</v>
      </c>
      <c r="O66" s="46"/>
      <c r="P66" s="47"/>
      <c r="Q66" s="46"/>
    </row>
    <row r="67" spans="2:17" s="23" customFormat="1" x14ac:dyDescent="0.25">
      <c r="B67" s="23" t="s">
        <v>148</v>
      </c>
      <c r="C67" s="23" t="s">
        <v>928</v>
      </c>
      <c r="D67" s="23" t="s">
        <v>3</v>
      </c>
      <c r="E67" s="23" t="s">
        <v>3</v>
      </c>
      <c r="F67" s="23" t="s">
        <v>3</v>
      </c>
      <c r="I67" s="29">
        <v>35520000</v>
      </c>
      <c r="J67" s="24" t="s">
        <v>918</v>
      </c>
      <c r="K67" s="57" t="str">
        <f>CONCATENATE(I67," ",J67)</f>
        <v>35520000 Parts for warships</v>
      </c>
      <c r="L67" s="29">
        <v>30000000</v>
      </c>
      <c r="M67" s="24" t="s">
        <v>848</v>
      </c>
      <c r="N67" s="57" t="str">
        <f>CONCATENATE(L67," ",M67)</f>
        <v>30000000 Structures and Building and Construction and Manufacturing Components and Supplies</v>
      </c>
      <c r="O67" s="24"/>
    </row>
    <row r="68" spans="2:17" s="43" customFormat="1" ht="15.6" x14ac:dyDescent="0.3">
      <c r="B68" s="44"/>
      <c r="H68" s="45"/>
      <c r="I68" s="44"/>
      <c r="J68" s="45"/>
      <c r="K68" s="45" t="s">
        <v>929</v>
      </c>
      <c r="L68" s="45"/>
      <c r="M68" s="45"/>
      <c r="N68" s="45" t="s">
        <v>930</v>
      </c>
      <c r="O68" s="46"/>
      <c r="P68" s="47"/>
      <c r="Q68" s="46"/>
    </row>
    <row r="69" spans="2:17" s="23" customFormat="1" x14ac:dyDescent="0.25">
      <c r="B69" s="23" t="s">
        <v>151</v>
      </c>
      <c r="C69" s="23" t="s">
        <v>931</v>
      </c>
      <c r="D69" s="23" t="s">
        <v>3</v>
      </c>
      <c r="E69" s="23" t="s">
        <v>3</v>
      </c>
      <c r="F69" s="23" t="s">
        <v>3</v>
      </c>
      <c r="I69" s="29">
        <v>44210000</v>
      </c>
      <c r="J69" s="24" t="s">
        <v>920</v>
      </c>
      <c r="K69" s="57" t="str">
        <f>CONCATENATE(I69," ",J69)</f>
        <v>44210000 Structures and parts of structures</v>
      </c>
      <c r="L69" s="31">
        <v>24110000</v>
      </c>
      <c r="M69" s="31" t="s">
        <v>879</v>
      </c>
      <c r="N69" s="57" t="str">
        <f>CONCATENATE(L69," ",M69)</f>
        <v>24110000 Containers and storage</v>
      </c>
      <c r="O69" s="24"/>
    </row>
    <row r="70" spans="2:17" s="23" customFormat="1" x14ac:dyDescent="0.25">
      <c r="L70" s="31">
        <v>26140000</v>
      </c>
      <c r="M70" s="32" t="s">
        <v>932</v>
      </c>
      <c r="N70" s="57" t="str">
        <f>CONCATENATE(L70," ",M70)</f>
        <v>26140000 Atomic and nuclear energy machinery and equipment</v>
      </c>
      <c r="O70" s="24"/>
    </row>
    <row r="71" spans="2:17" s="43" customFormat="1" ht="15.6" x14ac:dyDescent="0.3">
      <c r="B71" s="44"/>
      <c r="H71" s="45"/>
      <c r="I71" s="44"/>
      <c r="J71" s="45"/>
      <c r="K71" s="45" t="s">
        <v>933</v>
      </c>
      <c r="L71" s="45"/>
      <c r="M71" s="45"/>
      <c r="N71" s="45" t="s">
        <v>934</v>
      </c>
      <c r="O71" s="46"/>
      <c r="P71" s="47"/>
      <c r="Q71" s="46"/>
    </row>
    <row r="72" spans="2:17" s="23" customFormat="1" x14ac:dyDescent="0.25">
      <c r="B72" s="23" t="s">
        <v>935</v>
      </c>
      <c r="C72" s="23" t="s">
        <v>936</v>
      </c>
      <c r="D72" s="23" t="s">
        <v>3</v>
      </c>
      <c r="E72" s="23" t="s">
        <v>3</v>
      </c>
      <c r="F72" s="23" t="s">
        <v>3</v>
      </c>
      <c r="I72" s="29">
        <v>44316400</v>
      </c>
      <c r="J72" s="24" t="s">
        <v>903</v>
      </c>
      <c r="K72" s="57" t="str">
        <f>CONCATENATE(I72," ",J72)</f>
        <v>44316400 Hardware</v>
      </c>
      <c r="L72" s="31">
        <v>25110000</v>
      </c>
      <c r="M72" s="32" t="s">
        <v>881</v>
      </c>
      <c r="N72" s="57" t="str">
        <f>CONCATENATE(L72," ",M72)</f>
        <v>25110000 Marine transport</v>
      </c>
      <c r="O72" s="24"/>
    </row>
    <row r="73" spans="2:17" s="23" customFormat="1" x14ac:dyDescent="0.25">
      <c r="L73" s="31">
        <v>30000000</v>
      </c>
      <c r="M73" s="32" t="s">
        <v>848</v>
      </c>
      <c r="N73" s="57" t="str">
        <f>CONCATENATE(L73," ",M73)</f>
        <v>30000000 Structures and Building and Construction and Manufacturing Components and Supplies</v>
      </c>
      <c r="O73" s="24"/>
      <c r="P73" s="4"/>
      <c r="Q73" s="4"/>
    </row>
    <row r="74" spans="2:17" s="43" customFormat="1" ht="15.6" x14ac:dyDescent="0.3">
      <c r="B74" s="44"/>
      <c r="H74" s="45"/>
      <c r="I74" s="44"/>
      <c r="J74" s="45"/>
      <c r="K74" s="45" t="s">
        <v>937</v>
      </c>
      <c r="L74" s="45"/>
      <c r="M74" s="45"/>
      <c r="N74" s="45" t="s">
        <v>938</v>
      </c>
      <c r="O74" s="46"/>
      <c r="P74" s="47"/>
      <c r="Q74" s="46"/>
    </row>
    <row r="75" spans="2:17" s="23" customFormat="1" x14ac:dyDescent="0.25">
      <c r="B75" s="23" t="s">
        <v>939</v>
      </c>
      <c r="C75" s="23" t="s">
        <v>940</v>
      </c>
      <c r="I75" s="26">
        <v>31300000</v>
      </c>
      <c r="J75" s="30" t="s">
        <v>876</v>
      </c>
      <c r="K75" s="57" t="str">
        <f>CONCATENATE(I75," ",J75)</f>
        <v>31300000 Insulated wire and cable</v>
      </c>
      <c r="L75" s="31">
        <v>31000000</v>
      </c>
      <c r="M75" s="32" t="s">
        <v>850</v>
      </c>
      <c r="N75" s="57" t="str">
        <f>CONCATENATE(L75," ",M75)</f>
        <v>31000000 Manufacturing Components and Supplies</v>
      </c>
      <c r="O75" s="24"/>
      <c r="P75" s="4"/>
    </row>
    <row r="76" spans="2:17" s="23" customFormat="1" x14ac:dyDescent="0.25">
      <c r="I76" s="29">
        <v>39717200</v>
      </c>
      <c r="J76" s="30" t="s">
        <v>941</v>
      </c>
      <c r="K76" s="57" t="str">
        <f t="shared" ref="K76:K79" si="9">CONCATENATE(I76," ",J76)</f>
        <v>39717200 Air-conditioning appliances</v>
      </c>
      <c r="L76" s="31">
        <v>26000000</v>
      </c>
      <c r="M76" s="31" t="s">
        <v>845</v>
      </c>
      <c r="N76" s="57" t="str">
        <f t="shared" ref="N76:N83" si="10">CONCATENATE(L76," ",M76)</f>
        <v>26000000 Power Generation and Distribution Machinery and Accessories</v>
      </c>
      <c r="O76" s="24"/>
      <c r="P76" s="3"/>
    </row>
    <row r="77" spans="2:17" s="23" customFormat="1" x14ac:dyDescent="0.25">
      <c r="I77" s="26">
        <v>42514000</v>
      </c>
      <c r="J77" s="24" t="s">
        <v>942</v>
      </c>
      <c r="K77" s="57" t="str">
        <f t="shared" si="9"/>
        <v>42514000 Machinery and apparatus for filtering or purifying gases</v>
      </c>
      <c r="L77" s="31">
        <v>39000000</v>
      </c>
      <c r="M77" s="31" t="s">
        <v>852</v>
      </c>
      <c r="N77" s="57" t="str">
        <f t="shared" si="10"/>
        <v>39000000 Electrical Systems and Lighting and Components and Accessories and Supplies</v>
      </c>
      <c r="O77" s="24"/>
    </row>
    <row r="78" spans="2:17" s="23" customFormat="1" x14ac:dyDescent="0.25">
      <c r="I78" s="29">
        <v>44162000</v>
      </c>
      <c r="J78" s="30" t="s">
        <v>902</v>
      </c>
      <c r="K78" s="57" t="str">
        <f t="shared" si="9"/>
        <v>44162000 Piping</v>
      </c>
      <c r="L78" s="31">
        <v>40100000</v>
      </c>
      <c r="M78" s="31" t="s">
        <v>887</v>
      </c>
      <c r="N78" s="57" t="str">
        <f t="shared" si="10"/>
        <v>40100000 Heating and ventilation and air circulation</v>
      </c>
      <c r="O78" s="24"/>
    </row>
    <row r="79" spans="2:17" s="23" customFormat="1" x14ac:dyDescent="0.25">
      <c r="I79" s="29">
        <v>48780000</v>
      </c>
      <c r="J79" s="24" t="s">
        <v>943</v>
      </c>
      <c r="K79" s="57" t="str">
        <f t="shared" si="9"/>
        <v>48780000 System, storage and content management software package</v>
      </c>
      <c r="L79" s="29"/>
      <c r="M79" s="24"/>
      <c r="N79" s="57" t="str">
        <f t="shared" si="10"/>
        <v xml:space="preserve"> </v>
      </c>
      <c r="O79" s="24"/>
    </row>
    <row r="80" spans="2:17" s="43" customFormat="1" ht="15.6" x14ac:dyDescent="0.3">
      <c r="B80" s="44"/>
      <c r="H80" s="45"/>
      <c r="I80" s="44"/>
      <c r="J80" s="45"/>
      <c r="K80" s="45" t="s">
        <v>944</v>
      </c>
      <c r="L80" s="45"/>
      <c r="M80" s="45"/>
      <c r="N80" s="45" t="s">
        <v>945</v>
      </c>
      <c r="O80" s="46"/>
      <c r="P80" s="47"/>
      <c r="Q80" s="46"/>
    </row>
    <row r="81" spans="2:17" s="23" customFormat="1" x14ac:dyDescent="0.25">
      <c r="B81" s="23" t="s">
        <v>946</v>
      </c>
      <c r="C81" s="23" t="s">
        <v>947</v>
      </c>
      <c r="I81" s="29">
        <v>48781000</v>
      </c>
      <c r="J81" s="24" t="s">
        <v>948</v>
      </c>
      <c r="K81" s="57" t="str">
        <f>CONCATENATE(I81," ",J81)</f>
        <v>48781000 System management software package</v>
      </c>
      <c r="L81" s="29"/>
      <c r="M81" s="24"/>
      <c r="N81" s="57" t="str">
        <f t="shared" si="10"/>
        <v xml:space="preserve"> </v>
      </c>
      <c r="O81" s="24"/>
    </row>
    <row r="82" spans="2:17" s="43" customFormat="1" ht="15.6" x14ac:dyDescent="0.3">
      <c r="B82" s="44"/>
      <c r="H82" s="45"/>
      <c r="I82" s="44"/>
      <c r="J82" s="45"/>
      <c r="K82" s="45" t="s">
        <v>949</v>
      </c>
      <c r="L82" s="45"/>
      <c r="M82" s="45"/>
      <c r="N82" s="45" t="s">
        <v>950</v>
      </c>
      <c r="O82" s="46"/>
      <c r="P82" s="47"/>
      <c r="Q82" s="46"/>
    </row>
    <row r="83" spans="2:17" s="23" customFormat="1" x14ac:dyDescent="0.25">
      <c r="B83" s="23" t="s">
        <v>951</v>
      </c>
      <c r="C83" s="23" t="s">
        <v>952</v>
      </c>
      <c r="D83" s="23" t="s">
        <v>3</v>
      </c>
      <c r="E83" s="23" t="s">
        <v>3</v>
      </c>
      <c r="F83" s="23" t="s">
        <v>3</v>
      </c>
      <c r="L83" s="29">
        <v>31000000</v>
      </c>
      <c r="M83" s="24" t="s">
        <v>850</v>
      </c>
      <c r="N83" s="57" t="str">
        <f t="shared" si="10"/>
        <v>31000000 Manufacturing Components and Supplies</v>
      </c>
      <c r="O83" s="24"/>
      <c r="P83" s="4"/>
    </row>
    <row r="84" spans="2:17" s="23" customFormat="1" x14ac:dyDescent="0.25">
      <c r="L84" s="29"/>
      <c r="M84" s="24"/>
      <c r="O84" s="24"/>
      <c r="P84" s="4"/>
    </row>
    <row r="85" spans="2:17" s="23" customFormat="1" x14ac:dyDescent="0.25">
      <c r="L85" s="29"/>
      <c r="M85" s="24"/>
      <c r="O85" s="24"/>
      <c r="P85" s="4"/>
    </row>
    <row r="86" spans="2:17" s="43" customFormat="1" ht="15.6" x14ac:dyDescent="0.3">
      <c r="B86" s="44"/>
      <c r="H86" s="45"/>
      <c r="I86" s="44"/>
      <c r="J86" s="45"/>
      <c r="K86" s="45" t="s">
        <v>953</v>
      </c>
      <c r="L86" s="45"/>
      <c r="M86" s="45"/>
      <c r="N86" s="45" t="s">
        <v>954</v>
      </c>
      <c r="O86" s="46"/>
      <c r="P86" s="47"/>
      <c r="Q86" s="46"/>
    </row>
    <row r="87" spans="2:17" s="23" customFormat="1" x14ac:dyDescent="0.25">
      <c r="B87" s="23" t="s">
        <v>955</v>
      </c>
      <c r="C87" s="23" t="s">
        <v>956</v>
      </c>
      <c r="D87" s="23" t="s">
        <v>3</v>
      </c>
      <c r="E87" s="23" t="s">
        <v>3</v>
      </c>
      <c r="F87" s="23" t="s">
        <v>3</v>
      </c>
      <c r="I87" s="26">
        <v>71310000</v>
      </c>
      <c r="J87" s="24" t="s">
        <v>957</v>
      </c>
      <c r="K87" s="57" t="str">
        <f>CONCATENATE(I87," ",J87)</f>
        <v>71310000 Consultative engineering and construction services</v>
      </c>
      <c r="L87" s="31">
        <v>72000000</v>
      </c>
      <c r="M87" s="32" t="s">
        <v>868</v>
      </c>
      <c r="N87" s="57" t="str">
        <f t="shared" ref="N87" si="11">CONCATENATE(L87," ",M87)</f>
        <v xml:space="preserve">72000000 Building and Facility Construction and Maintenance Services </v>
      </c>
      <c r="O87" s="24"/>
      <c r="P87" s="3"/>
    </row>
    <row r="88" spans="2:17" s="43" customFormat="1" ht="15.6" x14ac:dyDescent="0.3">
      <c r="B88" s="44"/>
      <c r="H88" s="45"/>
      <c r="I88" s="44"/>
      <c r="J88" s="45"/>
      <c r="K88" s="45" t="s">
        <v>958</v>
      </c>
      <c r="L88" s="45"/>
      <c r="M88" s="45"/>
      <c r="N88" s="45" t="s">
        <v>959</v>
      </c>
      <c r="O88" s="46"/>
      <c r="P88" s="47"/>
      <c r="Q88" s="46"/>
    </row>
    <row r="89" spans="2:17" s="10" customFormat="1" x14ac:dyDescent="0.25">
      <c r="B89" s="10" t="s">
        <v>154</v>
      </c>
      <c r="C89" s="10" t="s">
        <v>960</v>
      </c>
      <c r="D89" s="10" t="s">
        <v>3</v>
      </c>
      <c r="I89" s="11">
        <v>31100000</v>
      </c>
      <c r="J89" s="12" t="s">
        <v>961</v>
      </c>
      <c r="K89" s="56" t="str">
        <f>CONCATENATE(I89," ",J89)</f>
        <v>31100000 Electric motors, generators and transformers</v>
      </c>
      <c r="L89" s="13">
        <v>25110000</v>
      </c>
      <c r="M89" s="12" t="s">
        <v>881</v>
      </c>
      <c r="N89" s="56" t="str">
        <f>CONCATENATE(L89," ",M89)</f>
        <v>25110000 Marine transport</v>
      </c>
    </row>
    <row r="90" spans="2:17" s="10" customFormat="1" x14ac:dyDescent="0.25">
      <c r="I90" s="11">
        <v>31400000</v>
      </c>
      <c r="J90" s="12" t="s">
        <v>962</v>
      </c>
      <c r="K90" s="56" t="str">
        <f t="shared" ref="K90:K99" si="12">CONCATENATE(I90," ",J90)</f>
        <v>31400000 Accumulators, primary cells and primary batteries</v>
      </c>
      <c r="L90" s="11">
        <v>25170000</v>
      </c>
      <c r="M90" s="10" t="s">
        <v>963</v>
      </c>
      <c r="N90" s="56" t="str">
        <f t="shared" ref="N90:N101" si="13">CONCATENATE(L90," ",M90)</f>
        <v>25170000 Transportation components and systems</v>
      </c>
    </row>
    <row r="91" spans="2:17" s="10" customFormat="1" x14ac:dyDescent="0.25">
      <c r="I91" s="11">
        <v>34300000</v>
      </c>
      <c r="J91" s="13" t="s">
        <v>964</v>
      </c>
      <c r="K91" s="56" t="str">
        <f t="shared" si="12"/>
        <v>34300000 Parts and accessories for vehicles and their engines</v>
      </c>
      <c r="L91" s="13">
        <v>26100000</v>
      </c>
      <c r="M91" s="12" t="s">
        <v>965</v>
      </c>
      <c r="N91" s="56" t="str">
        <f t="shared" si="13"/>
        <v>26100000 Power sources</v>
      </c>
    </row>
    <row r="92" spans="2:17" s="10" customFormat="1" x14ac:dyDescent="0.25">
      <c r="I92" s="11">
        <v>35500000</v>
      </c>
      <c r="J92" s="13" t="s">
        <v>878</v>
      </c>
      <c r="K92" s="56" t="str">
        <f t="shared" si="12"/>
        <v>35500000 Warships and associated parts</v>
      </c>
      <c r="L92" s="13">
        <v>26110000</v>
      </c>
      <c r="M92" s="12" t="s">
        <v>966</v>
      </c>
      <c r="N92" s="56" t="str">
        <f t="shared" si="13"/>
        <v>26110000 Batteries and generators and kinetic power transmission</v>
      </c>
    </row>
    <row r="93" spans="2:17" s="10" customFormat="1" x14ac:dyDescent="0.25">
      <c r="I93" s="11">
        <v>42100000</v>
      </c>
      <c r="J93" s="12" t="s">
        <v>967</v>
      </c>
      <c r="K93" s="56" t="str">
        <f t="shared" si="12"/>
        <v>42100000 Machinery for the production and use of mechanical power</v>
      </c>
      <c r="L93" s="13">
        <v>26130000</v>
      </c>
      <c r="M93" s="12" t="s">
        <v>968</v>
      </c>
      <c r="N93" s="56" t="str">
        <f t="shared" si="13"/>
        <v>26130000 Power generation</v>
      </c>
    </row>
    <row r="94" spans="2:17" s="10" customFormat="1" x14ac:dyDescent="0.25">
      <c r="I94" s="11">
        <v>44100000</v>
      </c>
      <c r="J94" s="13" t="s">
        <v>883</v>
      </c>
      <c r="K94" s="56" t="str">
        <f t="shared" si="12"/>
        <v>44100000 Construction materials and associated items</v>
      </c>
      <c r="L94" s="35">
        <v>26140000</v>
      </c>
      <c r="M94" s="36" t="s">
        <v>932</v>
      </c>
      <c r="N94" s="56" t="str">
        <f t="shared" si="13"/>
        <v>26140000 Atomic and nuclear energy machinery and equipment</v>
      </c>
    </row>
    <row r="95" spans="2:17" s="10" customFormat="1" x14ac:dyDescent="0.25">
      <c r="I95" s="11">
        <v>44300000</v>
      </c>
      <c r="J95" s="12" t="s">
        <v>885</v>
      </c>
      <c r="K95" s="56" t="str">
        <f t="shared" si="12"/>
        <v>44300000 Cable, wire and related products</v>
      </c>
      <c r="L95" s="13">
        <v>30000000</v>
      </c>
      <c r="M95" s="12" t="s">
        <v>848</v>
      </c>
      <c r="N95" s="56" t="str">
        <f t="shared" si="13"/>
        <v>30000000 Structures and Building and Construction and Manufacturing Components and Supplies</v>
      </c>
    </row>
    <row r="96" spans="2:17" s="10" customFormat="1" x14ac:dyDescent="0.25">
      <c r="I96" s="11">
        <v>45200000</v>
      </c>
      <c r="J96" s="12" t="s">
        <v>886</v>
      </c>
      <c r="K96" s="56" t="str">
        <f t="shared" si="12"/>
        <v>45200000 Works for complete or part construction and civil engineering work</v>
      </c>
      <c r="L96" s="13">
        <v>31000000</v>
      </c>
      <c r="M96" s="12" t="s">
        <v>850</v>
      </c>
      <c r="N96" s="56" t="str">
        <f t="shared" si="13"/>
        <v>31000000 Manufacturing Components and Supplies</v>
      </c>
    </row>
    <row r="97" spans="2:17" s="10" customFormat="1" x14ac:dyDescent="0.25">
      <c r="I97" s="11">
        <v>45300000</v>
      </c>
      <c r="J97" s="13" t="s">
        <v>969</v>
      </c>
      <c r="K97" s="56" t="str">
        <f t="shared" si="12"/>
        <v>45300000 Building installation work</v>
      </c>
      <c r="L97" s="13">
        <v>40000000</v>
      </c>
      <c r="M97" s="13" t="s">
        <v>854</v>
      </c>
      <c r="N97" s="56" t="str">
        <f t="shared" si="13"/>
        <v>40000000 Distribution and Conditioning Systems and Equipment and Components</v>
      </c>
    </row>
    <row r="98" spans="2:17" s="10" customFormat="1" x14ac:dyDescent="0.25">
      <c r="I98" s="11">
        <v>48700000</v>
      </c>
      <c r="J98" s="12" t="s">
        <v>970</v>
      </c>
      <c r="K98" s="56" t="str">
        <f t="shared" si="12"/>
        <v>48700000 Software package utilities</v>
      </c>
      <c r="L98" s="13">
        <v>43230000</v>
      </c>
      <c r="M98" s="12" t="s">
        <v>890</v>
      </c>
      <c r="N98" s="56" t="str">
        <f t="shared" si="13"/>
        <v>43230000 Software</v>
      </c>
    </row>
    <row r="99" spans="2:17" s="10" customFormat="1" x14ac:dyDescent="0.25">
      <c r="I99" s="13">
        <v>71300000</v>
      </c>
      <c r="J99" s="20" t="s">
        <v>891</v>
      </c>
      <c r="K99" s="56" t="str">
        <f t="shared" si="12"/>
        <v>71300000 Engineering services</v>
      </c>
      <c r="L99" s="13">
        <v>73150000</v>
      </c>
      <c r="M99" s="12" t="s">
        <v>892</v>
      </c>
      <c r="N99" s="56" t="str">
        <f t="shared" si="13"/>
        <v>73150000 Manufacturing support services</v>
      </c>
    </row>
    <row r="100" spans="2:17" s="10" customFormat="1" x14ac:dyDescent="0.25">
      <c r="L100" s="13">
        <v>81100000</v>
      </c>
      <c r="M100" s="12" t="s">
        <v>894</v>
      </c>
      <c r="N100" s="56" t="str">
        <f t="shared" si="13"/>
        <v>81100000 Professional engineering services</v>
      </c>
    </row>
    <row r="101" spans="2:17" s="10" customFormat="1" x14ac:dyDescent="0.25">
      <c r="I101" s="11"/>
      <c r="J101" s="12"/>
      <c r="K101" s="12"/>
      <c r="L101" s="13">
        <v>81110000</v>
      </c>
      <c r="M101" s="12" t="s">
        <v>895</v>
      </c>
      <c r="N101" s="56" t="str">
        <f t="shared" si="13"/>
        <v>81110000 Computer services</v>
      </c>
    </row>
    <row r="102" spans="2:17" s="43" customFormat="1" ht="15.6" x14ac:dyDescent="0.3">
      <c r="B102" s="44"/>
      <c r="H102" s="45"/>
      <c r="I102" s="44"/>
      <c r="J102" s="45"/>
      <c r="K102" s="45" t="s">
        <v>971</v>
      </c>
      <c r="L102" s="45"/>
      <c r="M102" s="45"/>
      <c r="N102" s="45" t="s">
        <v>972</v>
      </c>
      <c r="O102" s="46"/>
      <c r="P102" s="47"/>
      <c r="Q102" s="46"/>
    </row>
    <row r="103" spans="2:17" s="23" customFormat="1" x14ac:dyDescent="0.25">
      <c r="B103" s="23" t="s">
        <v>157</v>
      </c>
      <c r="C103" s="23" t="s">
        <v>973</v>
      </c>
      <c r="I103" s="26">
        <v>35520000</v>
      </c>
      <c r="J103" s="24" t="s">
        <v>900</v>
      </c>
      <c r="K103" s="57" t="str">
        <f>CONCATENATE(I103," ",J103)</f>
        <v>35520000 Parts of war ships</v>
      </c>
      <c r="L103" s="29">
        <v>30000000</v>
      </c>
      <c r="M103" s="24" t="s">
        <v>848</v>
      </c>
      <c r="N103" s="57" t="str">
        <f>CONCATENATE(L103," ",M103)</f>
        <v>30000000 Structures and Building and Construction and Manufacturing Components and Supplies</v>
      </c>
    </row>
    <row r="104" spans="2:17" s="23" customFormat="1" x14ac:dyDescent="0.25">
      <c r="I104" s="29">
        <v>44110000</v>
      </c>
      <c r="J104" s="23" t="s">
        <v>901</v>
      </c>
      <c r="K104" s="57" t="str">
        <f t="shared" ref="K104:K115" si="14">CONCATENATE(I104," ",J104)</f>
        <v>44110000 Construction materials</v>
      </c>
      <c r="L104" s="29">
        <v>31000000</v>
      </c>
      <c r="M104" s="24" t="s">
        <v>850</v>
      </c>
      <c r="N104" s="57" t="str">
        <f t="shared" ref="N104:N115" si="15">CONCATENATE(L104," ",M104)</f>
        <v>31000000 Manufacturing Components and Supplies</v>
      </c>
    </row>
    <row r="105" spans="2:17" s="23" customFormat="1" x14ac:dyDescent="0.25">
      <c r="I105" s="29">
        <v>44162000</v>
      </c>
      <c r="J105" s="30" t="s">
        <v>902</v>
      </c>
      <c r="K105" s="57" t="str">
        <f t="shared" si="14"/>
        <v>44162000 Piping</v>
      </c>
      <c r="L105" s="29">
        <v>40170000</v>
      </c>
      <c r="M105" s="24" t="s">
        <v>888</v>
      </c>
      <c r="N105" s="57" t="str">
        <f t="shared" si="15"/>
        <v>40170000 Pipe piping and pipe fittings</v>
      </c>
    </row>
    <row r="106" spans="2:17" s="23" customFormat="1" x14ac:dyDescent="0.25">
      <c r="I106" s="29">
        <v>44162000</v>
      </c>
      <c r="J106" s="30" t="s">
        <v>902</v>
      </c>
      <c r="K106" s="57" t="str">
        <f t="shared" si="14"/>
        <v>44162000 Piping</v>
      </c>
      <c r="L106" s="29">
        <v>43230000</v>
      </c>
      <c r="M106" s="24" t="s">
        <v>890</v>
      </c>
      <c r="N106" s="57" t="str">
        <f t="shared" si="15"/>
        <v>43230000 Software</v>
      </c>
    </row>
    <row r="107" spans="2:17" s="23" customFormat="1" x14ac:dyDescent="0.25">
      <c r="I107" s="26">
        <v>44316400</v>
      </c>
      <c r="J107" s="29" t="s">
        <v>903</v>
      </c>
      <c r="K107" s="57" t="str">
        <f t="shared" si="14"/>
        <v>44316400 Hardware</v>
      </c>
      <c r="L107" s="29">
        <v>73151501</v>
      </c>
      <c r="M107" s="24" t="s">
        <v>905</v>
      </c>
      <c r="N107" s="57" t="str">
        <f t="shared" si="15"/>
        <v>73151501 Assembly line work</v>
      </c>
    </row>
    <row r="108" spans="2:17" s="23" customFormat="1" x14ac:dyDescent="0.25">
      <c r="I108" s="29">
        <v>45223100</v>
      </c>
      <c r="J108" s="24" t="s">
        <v>904</v>
      </c>
      <c r="K108" s="57" t="str">
        <f t="shared" si="14"/>
        <v>45223100 Assembly of metal structures</v>
      </c>
      <c r="L108" s="29">
        <v>73151502</v>
      </c>
      <c r="M108" s="24" t="s">
        <v>907</v>
      </c>
      <c r="N108" s="57" t="str">
        <f t="shared" si="15"/>
        <v>73151502 Joint sealing services</v>
      </c>
    </row>
    <row r="109" spans="2:17" s="23" customFormat="1" x14ac:dyDescent="0.25">
      <c r="I109" s="29">
        <v>45223800</v>
      </c>
      <c r="J109" s="24" t="s">
        <v>906</v>
      </c>
      <c r="K109" s="57" t="str">
        <f t="shared" si="14"/>
        <v>45223800 Assembly and erection of prefabricated structures</v>
      </c>
      <c r="L109" s="29">
        <v>73151503</v>
      </c>
      <c r="M109" s="24" t="s">
        <v>909</v>
      </c>
      <c r="N109" s="57" t="str">
        <f t="shared" si="15"/>
        <v>73151503 Original design and manufacturing service</v>
      </c>
    </row>
    <row r="110" spans="2:17" s="23" customFormat="1" x14ac:dyDescent="0.25">
      <c r="I110" s="29">
        <v>45223820</v>
      </c>
      <c r="J110" s="30" t="s">
        <v>908</v>
      </c>
      <c r="K110" s="57" t="str">
        <f t="shared" si="14"/>
        <v>45223820 Prefabricated units and components</v>
      </c>
      <c r="L110" s="29">
        <v>73151504</v>
      </c>
      <c r="M110" s="24" t="s">
        <v>910</v>
      </c>
      <c r="N110" s="57" t="str">
        <f t="shared" si="15"/>
        <v>73151504 Electronics manufacturing service</v>
      </c>
    </row>
    <row r="111" spans="2:17" s="23" customFormat="1" x14ac:dyDescent="0.25">
      <c r="I111" s="26">
        <v>48000000</v>
      </c>
      <c r="J111" s="24" t="s">
        <v>857</v>
      </c>
      <c r="K111" s="57" t="str">
        <f t="shared" si="14"/>
        <v>48000000 Software package and information systems</v>
      </c>
      <c r="L111" s="29">
        <v>73151505</v>
      </c>
      <c r="M111" s="24" t="s">
        <v>911</v>
      </c>
      <c r="N111" s="57" t="str">
        <f t="shared" si="15"/>
        <v>73151505 Sequenced delivery service</v>
      </c>
    </row>
    <row r="112" spans="2:17" s="23" customFormat="1" x14ac:dyDescent="0.25">
      <c r="I112" s="29">
        <v>71300000</v>
      </c>
      <c r="J112" s="30" t="s">
        <v>891</v>
      </c>
      <c r="K112" s="57" t="str">
        <f t="shared" si="14"/>
        <v>71300000 Engineering services</v>
      </c>
      <c r="L112" s="29">
        <v>73151506</v>
      </c>
      <c r="M112" s="24" t="s">
        <v>912</v>
      </c>
      <c r="N112" s="57" t="str">
        <f t="shared" si="15"/>
        <v>73151506 Final or sub-assembly service</v>
      </c>
    </row>
    <row r="113" spans="2:17" s="23" customFormat="1" x14ac:dyDescent="0.25">
      <c r="I113" s="29">
        <v>71330000</v>
      </c>
      <c r="J113" s="30" t="s">
        <v>974</v>
      </c>
      <c r="K113" s="57" t="str">
        <f t="shared" si="14"/>
        <v>71330000 Miscellaneous engineering services</v>
      </c>
      <c r="L113" s="29">
        <v>81101600</v>
      </c>
      <c r="M113" s="24" t="s">
        <v>913</v>
      </c>
      <c r="N113" s="57" t="str">
        <f t="shared" si="15"/>
        <v>81101600 Mechanical engineering</v>
      </c>
    </row>
    <row r="114" spans="2:17" s="23" customFormat="1" x14ac:dyDescent="0.25">
      <c r="I114" s="29">
        <v>71340000</v>
      </c>
      <c r="J114" s="14" t="s">
        <v>975</v>
      </c>
      <c r="K114" s="57" t="str">
        <f t="shared" si="14"/>
        <v>71340000 Integrated engineering services</v>
      </c>
      <c r="L114" s="29">
        <v>81101700</v>
      </c>
      <c r="M114" s="24" t="s">
        <v>914</v>
      </c>
      <c r="N114" s="57" t="str">
        <f t="shared" si="15"/>
        <v>81101700 Electrical and electronic engineering</v>
      </c>
    </row>
    <row r="115" spans="2:17" s="23" customFormat="1" x14ac:dyDescent="0.25">
      <c r="I115" s="29">
        <v>71350000</v>
      </c>
      <c r="J115" s="30" t="s">
        <v>976</v>
      </c>
      <c r="K115" s="57" t="str">
        <f t="shared" si="14"/>
        <v>71350000 Engineering-related scientific and technical services</v>
      </c>
      <c r="L115" s="29">
        <v>81110000</v>
      </c>
      <c r="M115" s="24" t="s">
        <v>895</v>
      </c>
      <c r="N115" s="57" t="str">
        <f t="shared" si="15"/>
        <v>81110000 Computer services</v>
      </c>
    </row>
    <row r="116" spans="2:17" s="43" customFormat="1" ht="15.6" x14ac:dyDescent="0.3">
      <c r="C116" s="45"/>
      <c r="I116" s="44"/>
      <c r="J116" s="45"/>
      <c r="K116" s="45" t="s">
        <v>977</v>
      </c>
      <c r="L116" s="45"/>
      <c r="M116" s="45"/>
      <c r="N116" s="45" t="s">
        <v>978</v>
      </c>
      <c r="O116" s="46"/>
      <c r="P116" s="47"/>
      <c r="Q116" s="46"/>
    </row>
    <row r="117" spans="2:17" s="23" customFormat="1" x14ac:dyDescent="0.25">
      <c r="B117" s="23" t="s">
        <v>160</v>
      </c>
      <c r="C117" s="23" t="s">
        <v>979</v>
      </c>
      <c r="I117" s="29">
        <v>35522000</v>
      </c>
      <c r="J117" s="24" t="s">
        <v>980</v>
      </c>
      <c r="K117" s="57" t="str">
        <f>CONCATENATE(I117," ",J117)</f>
        <v>35522000 Electronic and electrical spare parts for warships</v>
      </c>
      <c r="L117" s="29">
        <v>26101105</v>
      </c>
      <c r="M117" s="24" t="s">
        <v>981</v>
      </c>
      <c r="N117" s="57" t="str">
        <f>CONCATENATE(L117," ",M117)</f>
        <v>26101105 Heating and cooling system motor AC</v>
      </c>
    </row>
    <row r="118" spans="2:17" s="43" customFormat="1" ht="15.6" x14ac:dyDescent="0.3">
      <c r="C118" s="45"/>
      <c r="I118" s="44"/>
      <c r="J118" s="45"/>
      <c r="K118" s="45" t="s">
        <v>982</v>
      </c>
      <c r="L118" s="45"/>
      <c r="M118" s="45"/>
      <c r="N118" s="45" t="s">
        <v>983</v>
      </c>
      <c r="O118" s="46"/>
      <c r="P118" s="47"/>
      <c r="Q118" s="46"/>
    </row>
    <row r="119" spans="2:17" s="23" customFormat="1" x14ac:dyDescent="0.25">
      <c r="B119" s="23" t="s">
        <v>170</v>
      </c>
      <c r="C119" s="23" t="s">
        <v>984</v>
      </c>
      <c r="I119" s="29">
        <v>42100000</v>
      </c>
      <c r="J119" s="29" t="s">
        <v>967</v>
      </c>
      <c r="K119" s="57" t="str">
        <f>CONCATENATE(I119," ",J119)</f>
        <v>42100000 Machinery for the production and use of mechanical power</v>
      </c>
      <c r="L119" s="29">
        <v>40100000</v>
      </c>
      <c r="M119" s="24" t="s">
        <v>887</v>
      </c>
      <c r="N119" s="57" t="str">
        <f>CONCATENATE(L119," ",M119)</f>
        <v>40100000 Heating and ventilation and air circulation</v>
      </c>
    </row>
    <row r="120" spans="2:17" s="43" customFormat="1" ht="15.6" x14ac:dyDescent="0.3">
      <c r="C120" s="45"/>
      <c r="I120" s="44"/>
      <c r="J120" s="45"/>
      <c r="K120" s="45" t="s">
        <v>985</v>
      </c>
      <c r="L120" s="45"/>
      <c r="M120" s="45"/>
      <c r="N120" s="45" t="s">
        <v>986</v>
      </c>
      <c r="O120" s="46"/>
      <c r="P120" s="47"/>
      <c r="Q120" s="46"/>
    </row>
    <row r="121" spans="2:17" s="23" customFormat="1" x14ac:dyDescent="0.25">
      <c r="B121" s="23" t="s">
        <v>177</v>
      </c>
      <c r="C121" s="23" t="s">
        <v>987</v>
      </c>
      <c r="L121" s="31">
        <v>26140000</v>
      </c>
      <c r="M121" s="32" t="s">
        <v>932</v>
      </c>
      <c r="N121" s="57" t="str">
        <f>CONCATENATE(L121," ",M121)</f>
        <v>26140000 Atomic and nuclear energy machinery and equipment</v>
      </c>
      <c r="O121" s="53"/>
      <c r="P121" s="53"/>
    </row>
    <row r="122" spans="2:17" s="43" customFormat="1" ht="15.6" x14ac:dyDescent="0.3">
      <c r="C122" s="45"/>
      <c r="I122" s="44"/>
      <c r="J122" s="45"/>
      <c r="K122" s="45" t="s">
        <v>988</v>
      </c>
      <c r="L122" s="45"/>
      <c r="M122" s="45"/>
      <c r="N122" s="45" t="s">
        <v>989</v>
      </c>
      <c r="O122" s="46"/>
      <c r="P122" s="47"/>
      <c r="Q122" s="46"/>
    </row>
    <row r="123" spans="2:17" s="23" customFormat="1" x14ac:dyDescent="0.25">
      <c r="B123" s="23" t="s">
        <v>183</v>
      </c>
      <c r="C123" s="23" t="s">
        <v>990</v>
      </c>
      <c r="L123" s="29">
        <v>26140000</v>
      </c>
      <c r="M123" s="24" t="s">
        <v>932</v>
      </c>
      <c r="N123" s="57" t="str">
        <f>CONCATENATE(L123," ",M123)</f>
        <v>26140000 Atomic and nuclear energy machinery and equipment</v>
      </c>
    </row>
    <row r="124" spans="2:17" s="43" customFormat="1" ht="15.6" x14ac:dyDescent="0.3">
      <c r="C124" s="45"/>
      <c r="I124" s="44"/>
      <c r="J124" s="45"/>
      <c r="K124" s="45" t="s">
        <v>991</v>
      </c>
      <c r="L124" s="45"/>
      <c r="M124" s="45"/>
      <c r="N124" s="45" t="s">
        <v>992</v>
      </c>
      <c r="O124" s="46"/>
      <c r="P124" s="47"/>
      <c r="Q124" s="46"/>
    </row>
    <row r="125" spans="2:17" s="23" customFormat="1" x14ac:dyDescent="0.25">
      <c r="B125" s="23" t="s">
        <v>186</v>
      </c>
      <c r="C125" s="23" t="s">
        <v>993</v>
      </c>
      <c r="L125" s="29">
        <v>26140000</v>
      </c>
      <c r="M125" s="24" t="s">
        <v>932</v>
      </c>
      <c r="N125" s="57" t="str">
        <f>CONCATENATE(L125," ",M125)</f>
        <v>26140000 Atomic and nuclear energy machinery and equipment</v>
      </c>
    </row>
    <row r="126" spans="2:17" s="43" customFormat="1" ht="15.6" x14ac:dyDescent="0.3">
      <c r="C126" s="45"/>
      <c r="I126" s="44"/>
      <c r="J126" s="45"/>
      <c r="K126" s="45" t="s">
        <v>994</v>
      </c>
      <c r="L126" s="45"/>
      <c r="M126" s="45"/>
      <c r="N126" s="45" t="s">
        <v>995</v>
      </c>
      <c r="O126" s="46"/>
      <c r="P126" s="47"/>
      <c r="Q126" s="46"/>
    </row>
    <row r="127" spans="2:17" s="23" customFormat="1" x14ac:dyDescent="0.25">
      <c r="B127" s="23" t="s">
        <v>189</v>
      </c>
      <c r="C127" s="23" t="s">
        <v>996</v>
      </c>
      <c r="I127" s="26">
        <v>45300000</v>
      </c>
      <c r="J127" s="29" t="s">
        <v>969</v>
      </c>
      <c r="K127" s="57" t="str">
        <f>CONCATENATE(I127," ",J127)</f>
        <v>45300000 Building installation work</v>
      </c>
      <c r="L127" s="31">
        <v>30140000</v>
      </c>
      <c r="M127" s="31" t="s">
        <v>997</v>
      </c>
      <c r="N127" s="57" t="str">
        <f>CONCATENATE(L127," ",M127)</f>
        <v>30140000 Insulation</v>
      </c>
    </row>
    <row r="128" spans="2:17" s="43" customFormat="1" ht="15.6" x14ac:dyDescent="0.3">
      <c r="C128" s="45"/>
      <c r="I128" s="44"/>
      <c r="J128" s="45"/>
      <c r="K128" s="45" t="s">
        <v>998</v>
      </c>
      <c r="L128" s="45"/>
      <c r="M128" s="45"/>
      <c r="N128" s="45" t="s">
        <v>999</v>
      </c>
      <c r="O128" s="46"/>
      <c r="P128" s="47"/>
      <c r="Q128" s="46"/>
    </row>
    <row r="129" spans="2:17" s="23" customFormat="1" x14ac:dyDescent="0.25">
      <c r="B129" s="23" t="s">
        <v>193</v>
      </c>
      <c r="C129" s="23" t="s">
        <v>1000</v>
      </c>
      <c r="I129" s="34">
        <v>31100000</v>
      </c>
      <c r="J129" s="32" t="s">
        <v>961</v>
      </c>
      <c r="K129" s="57" t="str">
        <f>CONCATENATE(I129," ",J129)</f>
        <v>31100000 Electric motors, generators and transformers</v>
      </c>
      <c r="L129" s="29">
        <v>26101100</v>
      </c>
      <c r="M129" s="24" t="s">
        <v>1001</v>
      </c>
      <c r="N129" s="57" t="str">
        <f>CONCATENATE(L129," ",M129)</f>
        <v>26101100 Electric alternating current AC motors</v>
      </c>
    </row>
    <row r="130" spans="2:17" s="23" customFormat="1" x14ac:dyDescent="0.25">
      <c r="I130" s="26"/>
      <c r="J130" s="30"/>
      <c r="K130" s="30"/>
      <c r="L130" s="29">
        <v>26101200</v>
      </c>
      <c r="M130" s="24" t="s">
        <v>1002</v>
      </c>
      <c r="N130" s="57" t="str">
        <f t="shared" ref="N130:N133" si="16">CONCATENATE(L130," ",M130)</f>
        <v>26101200 Electric direct current DC motors</v>
      </c>
    </row>
    <row r="131" spans="2:17" s="23" customFormat="1" x14ac:dyDescent="0.25">
      <c r="I131" s="26"/>
      <c r="J131" s="30"/>
      <c r="K131" s="30"/>
      <c r="L131" s="29">
        <v>26101300</v>
      </c>
      <c r="M131" s="24" t="s">
        <v>1003</v>
      </c>
      <c r="N131" s="57" t="str">
        <f t="shared" si="16"/>
        <v>26101300 Non electric motors</v>
      </c>
    </row>
    <row r="132" spans="2:17" s="23" customFormat="1" x14ac:dyDescent="0.25">
      <c r="I132" s="26"/>
      <c r="J132" s="30"/>
      <c r="K132" s="30"/>
      <c r="L132" s="29">
        <v>26101500</v>
      </c>
      <c r="M132" s="24" t="s">
        <v>1004</v>
      </c>
      <c r="N132" s="57" t="str">
        <f t="shared" si="16"/>
        <v>26101500 Engines</v>
      </c>
    </row>
    <row r="133" spans="2:17" s="23" customFormat="1" x14ac:dyDescent="0.25">
      <c r="I133" s="26"/>
      <c r="J133" s="24"/>
      <c r="K133" s="24"/>
      <c r="L133" s="29">
        <v>26111710</v>
      </c>
      <c r="M133" s="24" t="s">
        <v>1005</v>
      </c>
      <c r="N133" s="57" t="str">
        <f t="shared" si="16"/>
        <v>26111710 Product specific battery packs</v>
      </c>
      <c r="O133" s="24"/>
    </row>
    <row r="134" spans="2:17" s="43" customFormat="1" ht="15.6" x14ac:dyDescent="0.3">
      <c r="C134" s="45"/>
      <c r="I134" s="44"/>
      <c r="J134" s="45"/>
      <c r="K134" s="45" t="s">
        <v>1006</v>
      </c>
      <c r="L134" s="45"/>
      <c r="M134" s="45"/>
      <c r="N134" s="45" t="s">
        <v>1007</v>
      </c>
      <c r="O134" s="46"/>
      <c r="P134" s="47"/>
      <c r="Q134" s="46"/>
    </row>
    <row r="135" spans="2:17" s="23" customFormat="1" x14ac:dyDescent="0.25">
      <c r="B135" s="23" t="s">
        <v>196</v>
      </c>
      <c r="C135" s="23" t="s">
        <v>1008</v>
      </c>
      <c r="I135" s="26">
        <v>44163000</v>
      </c>
      <c r="J135" s="24" t="s">
        <v>1009</v>
      </c>
      <c r="K135" s="57" t="str">
        <f>CONCATENATE(I135," ",J135)</f>
        <v>44163000 Pipes and fittings</v>
      </c>
      <c r="L135" s="29">
        <v>40000000</v>
      </c>
      <c r="M135" s="29" t="s">
        <v>854</v>
      </c>
      <c r="N135" s="57" t="str">
        <f>CONCATENATE(L135," ",M135)</f>
        <v>40000000 Distribution and Conditioning Systems and Equipment and Components</v>
      </c>
    </row>
    <row r="136" spans="2:17" s="23" customFormat="1" x14ac:dyDescent="0.25">
      <c r="I136" s="8"/>
      <c r="L136" s="29">
        <v>26131600</v>
      </c>
      <c r="M136" s="29" t="s">
        <v>1010</v>
      </c>
      <c r="N136" s="57" t="str">
        <f>CONCATENATE(L136," ",M136)</f>
        <v>26131600 Exhaust structures or screening equipment</v>
      </c>
    </row>
    <row r="137" spans="2:17" s="43" customFormat="1" ht="15.6" x14ac:dyDescent="0.3">
      <c r="C137" s="45"/>
      <c r="I137" s="44"/>
      <c r="J137" s="45"/>
      <c r="K137" s="45" t="s">
        <v>1011</v>
      </c>
      <c r="L137" s="45"/>
      <c r="M137" s="45"/>
      <c r="N137" s="45" t="s">
        <v>1012</v>
      </c>
      <c r="O137" s="46"/>
      <c r="P137" s="47"/>
      <c r="Q137" s="46"/>
    </row>
    <row r="138" spans="2:17" s="23" customFormat="1" x14ac:dyDescent="0.25">
      <c r="B138" s="23" t="s">
        <v>1013</v>
      </c>
      <c r="C138" s="23" t="s">
        <v>1014</v>
      </c>
      <c r="I138" s="29">
        <v>42113150</v>
      </c>
      <c r="J138" s="24" t="s">
        <v>1015</v>
      </c>
      <c r="K138" s="57" t="str">
        <f>CONCATENATE(I138," ",J138)</f>
        <v>42113150 Lubricating oil systems</v>
      </c>
      <c r="L138" s="29">
        <v>25172800</v>
      </c>
      <c r="M138" s="24" t="s">
        <v>1016</v>
      </c>
      <c r="N138" s="57" t="str">
        <f>CONCATENATE(L138," ",M138)</f>
        <v>25172800 Hydraulic systems and components</v>
      </c>
    </row>
    <row r="139" spans="2:17" s="23" customFormat="1" x14ac:dyDescent="0.25">
      <c r="I139" s="26">
        <v>42124000</v>
      </c>
      <c r="J139" s="24" t="s">
        <v>1017</v>
      </c>
      <c r="K139" s="57" t="str">
        <f>CONCATENATE(I139," ",J139)</f>
        <v>42124000 Parts of pumps, compressors, engines or motors</v>
      </c>
      <c r="L139" s="29">
        <v>40160000</v>
      </c>
      <c r="M139" s="24" t="s">
        <v>1018</v>
      </c>
      <c r="N139" s="57" t="str">
        <f>CONCATENATE(L139," ",M139)</f>
        <v>40160000 Industrial filtering and purification</v>
      </c>
    </row>
    <row r="140" spans="2:17" s="43" customFormat="1" ht="15.6" x14ac:dyDescent="0.3">
      <c r="C140" s="45"/>
      <c r="I140" s="44"/>
      <c r="J140" s="45"/>
      <c r="K140" s="45" t="s">
        <v>1019</v>
      </c>
      <c r="L140" s="45"/>
      <c r="M140" s="45"/>
      <c r="N140" s="45" t="s">
        <v>1020</v>
      </c>
      <c r="O140" s="46"/>
      <c r="P140" s="47"/>
      <c r="Q140" s="46"/>
    </row>
    <row r="141" spans="2:17" s="23" customFormat="1" x14ac:dyDescent="0.25">
      <c r="B141" s="23" t="s">
        <v>1021</v>
      </c>
      <c r="C141" s="23" t="s">
        <v>1022</v>
      </c>
      <c r="I141" s="34">
        <v>31100000</v>
      </c>
      <c r="J141" s="32" t="s">
        <v>961</v>
      </c>
      <c r="K141" s="57" t="str">
        <f>CONCATENATE(I141," ",J141)</f>
        <v>31100000 Electric motors, generators and transformers</v>
      </c>
      <c r="L141" s="29">
        <v>25111900</v>
      </c>
      <c r="M141" s="29" t="s">
        <v>1023</v>
      </c>
      <c r="N141" s="57" t="str">
        <f>CONCATENATE(L141," ",M141)</f>
        <v>25111900 Marine craft systems and subassemblies</v>
      </c>
      <c r="O141" s="24"/>
    </row>
    <row r="142" spans="2:17" s="23" customFormat="1" x14ac:dyDescent="0.25">
      <c r="I142" s="26"/>
      <c r="J142" s="30"/>
      <c r="K142" s="30"/>
      <c r="L142" s="29">
        <v>26101100</v>
      </c>
      <c r="M142" s="24" t="s">
        <v>1001</v>
      </c>
      <c r="N142" s="57" t="str">
        <f t="shared" ref="N142:N144" si="17">CONCATENATE(L142," ",M142)</f>
        <v>26101100 Electric alternating current AC motors</v>
      </c>
      <c r="O142" s="24"/>
    </row>
    <row r="143" spans="2:17" s="23" customFormat="1" x14ac:dyDescent="0.25">
      <c r="I143" s="26"/>
      <c r="J143" s="30"/>
      <c r="K143" s="30"/>
      <c r="L143" s="29">
        <v>26101200</v>
      </c>
      <c r="M143" s="24" t="s">
        <v>1002</v>
      </c>
      <c r="N143" s="57" t="str">
        <f t="shared" si="17"/>
        <v>26101200 Electric direct current DC motors</v>
      </c>
      <c r="O143" s="24"/>
    </row>
    <row r="144" spans="2:17" s="23" customFormat="1" x14ac:dyDescent="0.25">
      <c r="I144" s="26"/>
      <c r="J144" s="30"/>
      <c r="K144" s="30"/>
      <c r="L144" s="29">
        <v>26111710</v>
      </c>
      <c r="M144" s="24" t="s">
        <v>1005</v>
      </c>
      <c r="N144" s="57" t="str">
        <f t="shared" si="17"/>
        <v>26111710 Product specific battery packs</v>
      </c>
      <c r="O144" s="24"/>
    </row>
    <row r="145" spans="2:17" s="43" customFormat="1" ht="15.6" x14ac:dyDescent="0.3">
      <c r="B145" s="44"/>
      <c r="H145" s="45"/>
      <c r="I145" s="44"/>
      <c r="J145" s="45"/>
      <c r="K145" s="45" t="s">
        <v>1024</v>
      </c>
      <c r="L145" s="45"/>
      <c r="M145" s="45"/>
      <c r="N145" s="45" t="s">
        <v>1025</v>
      </c>
      <c r="O145" s="46"/>
      <c r="P145" s="47"/>
      <c r="Q145" s="46"/>
    </row>
    <row r="146" spans="2:17" s="10" customFormat="1" x14ac:dyDescent="0.25">
      <c r="B146" s="10" t="s">
        <v>198</v>
      </c>
      <c r="C146" s="10" t="s">
        <v>1026</v>
      </c>
      <c r="D146" s="10" t="s">
        <v>3</v>
      </c>
      <c r="I146" s="11">
        <v>31100000</v>
      </c>
      <c r="J146" s="12" t="s">
        <v>961</v>
      </c>
      <c r="K146" s="56" t="str">
        <f>CONCATENATE(I146," ",J146)</f>
        <v>31100000 Electric motors, generators and transformers</v>
      </c>
      <c r="L146" s="11">
        <v>26100000</v>
      </c>
      <c r="M146" s="10" t="s">
        <v>965</v>
      </c>
      <c r="N146" s="56" t="str">
        <f>CONCATENATE(L146," ",M146)</f>
        <v>26100000 Power sources</v>
      </c>
    </row>
    <row r="147" spans="2:17" s="10" customFormat="1" x14ac:dyDescent="0.25">
      <c r="I147" s="11">
        <v>31200000</v>
      </c>
      <c r="J147" s="12" t="s">
        <v>1027</v>
      </c>
      <c r="K147" s="56" t="str">
        <f t="shared" ref="K147:K158" si="18">CONCATENATE(I147," ",J147)</f>
        <v>31200000 Electricity distribution and control apparatus</v>
      </c>
      <c r="L147" s="11">
        <v>26120000</v>
      </c>
      <c r="M147" s="10" t="s">
        <v>1028</v>
      </c>
      <c r="N147" s="56" t="str">
        <f t="shared" ref="N147:N158" si="19">CONCATENATE(L147," ",M147)</f>
        <v>26120000 Electrical wire and cable and harness</v>
      </c>
    </row>
    <row r="148" spans="2:17" s="10" customFormat="1" x14ac:dyDescent="0.25">
      <c r="I148" s="11">
        <v>31300000</v>
      </c>
      <c r="J148" s="12" t="s">
        <v>876</v>
      </c>
      <c r="K148" s="56" t="str">
        <f t="shared" si="18"/>
        <v>31300000 Insulated wire and cable</v>
      </c>
      <c r="L148" s="13">
        <v>30000000</v>
      </c>
      <c r="M148" s="12" t="s">
        <v>848</v>
      </c>
      <c r="N148" s="56" t="str">
        <f t="shared" si="19"/>
        <v>30000000 Structures and Building and Construction and Manufacturing Components and Supplies</v>
      </c>
    </row>
    <row r="149" spans="2:17" s="10" customFormat="1" x14ac:dyDescent="0.25">
      <c r="I149" s="11">
        <v>31500000</v>
      </c>
      <c r="J149" s="12" t="s">
        <v>1029</v>
      </c>
      <c r="K149" s="56" t="str">
        <f t="shared" si="18"/>
        <v>31500000 Lighting equipment and electric lamps</v>
      </c>
      <c r="L149" s="13">
        <v>31000000</v>
      </c>
      <c r="M149" s="12" t="s">
        <v>850</v>
      </c>
      <c r="N149" s="56" t="str">
        <f t="shared" si="19"/>
        <v>31000000 Manufacturing Components and Supplies</v>
      </c>
    </row>
    <row r="150" spans="2:17" s="10" customFormat="1" x14ac:dyDescent="0.25">
      <c r="I150" s="11">
        <v>31600000</v>
      </c>
      <c r="J150" s="12" t="s">
        <v>1030</v>
      </c>
      <c r="K150" s="56" t="str">
        <f t="shared" si="18"/>
        <v>31600000 Electrical equipment and apparatus</v>
      </c>
      <c r="L150" s="11">
        <v>39100000</v>
      </c>
      <c r="M150" s="10" t="s">
        <v>1031</v>
      </c>
      <c r="N150" s="56" t="str">
        <f t="shared" si="19"/>
        <v>39100000 Lamps and lightbulbs and lamp components</v>
      </c>
    </row>
    <row r="151" spans="2:17" s="10" customFormat="1" x14ac:dyDescent="0.25">
      <c r="I151" s="11">
        <v>34300000</v>
      </c>
      <c r="J151" s="12" t="s">
        <v>1032</v>
      </c>
      <c r="K151" s="56" t="str">
        <f t="shared" si="18"/>
        <v>34300000 Parts and accessories for vehicles and their en</v>
      </c>
      <c r="L151" s="11">
        <v>39120000</v>
      </c>
      <c r="M151" s="10" t="s">
        <v>1033</v>
      </c>
      <c r="N151" s="56" t="str">
        <f t="shared" si="19"/>
        <v>39120000 Electrical equipment and components and supplies</v>
      </c>
    </row>
    <row r="152" spans="2:17" s="10" customFormat="1" x14ac:dyDescent="0.25">
      <c r="I152" s="11">
        <v>35500000</v>
      </c>
      <c r="J152" s="13" t="s">
        <v>878</v>
      </c>
      <c r="K152" s="56" t="str">
        <f t="shared" si="18"/>
        <v>35500000 Warships and associated parts</v>
      </c>
      <c r="L152" s="13">
        <v>40170000</v>
      </c>
      <c r="M152" s="12" t="s">
        <v>888</v>
      </c>
      <c r="N152" s="56" t="str">
        <f t="shared" si="19"/>
        <v>40170000 Pipe piping and pipe fittings</v>
      </c>
    </row>
    <row r="153" spans="2:17" s="10" customFormat="1" x14ac:dyDescent="0.25">
      <c r="I153" s="11">
        <v>42100000</v>
      </c>
      <c r="J153" s="12" t="s">
        <v>967</v>
      </c>
      <c r="K153" s="56" t="str">
        <f t="shared" si="18"/>
        <v>42100000 Machinery for the production and use of mechanical power</v>
      </c>
      <c r="L153" s="11">
        <v>43230000</v>
      </c>
      <c r="M153" s="10" t="s">
        <v>890</v>
      </c>
      <c r="N153" s="56" t="str">
        <f t="shared" si="19"/>
        <v>43230000 Software</v>
      </c>
    </row>
    <row r="154" spans="2:17" s="10" customFormat="1" x14ac:dyDescent="0.25">
      <c r="I154" s="11">
        <v>44100000</v>
      </c>
      <c r="J154" s="13" t="s">
        <v>883</v>
      </c>
      <c r="K154" s="56" t="str">
        <f t="shared" si="18"/>
        <v>44100000 Construction materials and associated items</v>
      </c>
      <c r="L154" s="11">
        <v>73150000</v>
      </c>
      <c r="M154" s="10" t="s">
        <v>892</v>
      </c>
      <c r="N154" s="56" t="str">
        <f t="shared" si="19"/>
        <v>73150000 Manufacturing support services</v>
      </c>
    </row>
    <row r="155" spans="2:17" s="10" customFormat="1" x14ac:dyDescent="0.25">
      <c r="I155" s="11">
        <v>44300000</v>
      </c>
      <c r="J155" s="12" t="s">
        <v>885</v>
      </c>
      <c r="K155" s="56" t="str">
        <f t="shared" si="18"/>
        <v>44300000 Cable, wire and related products</v>
      </c>
      <c r="L155" s="11">
        <v>81100000</v>
      </c>
      <c r="M155" s="10" t="s">
        <v>894</v>
      </c>
      <c r="N155" s="56" t="str">
        <f t="shared" si="19"/>
        <v>81100000 Professional engineering services</v>
      </c>
    </row>
    <row r="156" spans="2:17" s="10" customFormat="1" x14ac:dyDescent="0.25">
      <c r="I156" s="11">
        <v>45200000</v>
      </c>
      <c r="J156" s="12" t="s">
        <v>886</v>
      </c>
      <c r="K156" s="56" t="str">
        <f t="shared" si="18"/>
        <v>45200000 Works for complete or part construction and civil engineering work</v>
      </c>
      <c r="L156" s="11">
        <v>81110000</v>
      </c>
      <c r="M156" s="10" t="s">
        <v>895</v>
      </c>
      <c r="N156" s="56" t="str">
        <f t="shared" si="19"/>
        <v>81110000 Computer services</v>
      </c>
    </row>
    <row r="157" spans="2:17" s="10" customFormat="1" x14ac:dyDescent="0.25">
      <c r="I157" s="11">
        <v>48700000</v>
      </c>
      <c r="J157" s="12" t="s">
        <v>970</v>
      </c>
      <c r="K157" s="56" t="str">
        <f t="shared" si="18"/>
        <v>48700000 Software package utilities</v>
      </c>
      <c r="L157" s="13"/>
      <c r="M157" s="12"/>
      <c r="N157" s="56" t="str">
        <f t="shared" si="19"/>
        <v xml:space="preserve"> </v>
      </c>
    </row>
    <row r="158" spans="2:17" s="10" customFormat="1" x14ac:dyDescent="0.25">
      <c r="I158" s="11">
        <v>71300000</v>
      </c>
      <c r="J158" s="12" t="s">
        <v>891</v>
      </c>
      <c r="K158" s="56" t="str">
        <f t="shared" si="18"/>
        <v>71300000 Engineering services</v>
      </c>
      <c r="N158" s="56" t="str">
        <f t="shared" si="19"/>
        <v xml:space="preserve"> </v>
      </c>
    </row>
    <row r="159" spans="2:17" s="43" customFormat="1" ht="15.6" x14ac:dyDescent="0.3">
      <c r="B159" s="44"/>
      <c r="H159" s="45"/>
      <c r="I159" s="44"/>
      <c r="J159" s="45"/>
      <c r="K159" s="45" t="s">
        <v>1034</v>
      </c>
      <c r="L159" s="45"/>
      <c r="M159" s="45"/>
      <c r="N159" s="45" t="s">
        <v>1035</v>
      </c>
      <c r="O159" s="46"/>
      <c r="P159" s="47"/>
      <c r="Q159" s="46"/>
    </row>
    <row r="160" spans="2:17" s="23" customFormat="1" x14ac:dyDescent="0.25">
      <c r="B160" s="23" t="s">
        <v>201</v>
      </c>
      <c r="C160" s="23" t="s">
        <v>1036</v>
      </c>
      <c r="I160" s="26">
        <v>31100000</v>
      </c>
      <c r="J160" s="24" t="s">
        <v>961</v>
      </c>
      <c r="K160" s="57" t="str">
        <f>CONCATENATE(I160," ",J160)</f>
        <v>31100000 Electric motors, generators and transformers</v>
      </c>
      <c r="L160" s="26">
        <v>26101100</v>
      </c>
      <c r="M160" s="23" t="s">
        <v>1001</v>
      </c>
      <c r="N160" s="57" t="str">
        <f>CONCATENATE(L160," ",M160)</f>
        <v>26101100 Electric alternating current AC motors</v>
      </c>
    </row>
    <row r="161" spans="9:14" s="23" customFormat="1" x14ac:dyDescent="0.25">
      <c r="I161" s="26">
        <v>35520000</v>
      </c>
      <c r="J161" s="24" t="s">
        <v>900</v>
      </c>
      <c r="K161" s="57" t="str">
        <f t="shared" ref="K161:K173" si="20">CONCATENATE(I161," ",J161)</f>
        <v>35520000 Parts of war ships</v>
      </c>
      <c r="L161" s="26">
        <v>26101200</v>
      </c>
      <c r="M161" s="23" t="s">
        <v>1002</v>
      </c>
      <c r="N161" s="57" t="str">
        <f t="shared" ref="N161:N177" si="21">CONCATENATE(L161," ",M161)</f>
        <v>26101200 Electric direct current DC motors</v>
      </c>
    </row>
    <row r="162" spans="9:14" s="23" customFormat="1" x14ac:dyDescent="0.25">
      <c r="I162" s="29">
        <v>44110000</v>
      </c>
      <c r="J162" s="23" t="s">
        <v>901</v>
      </c>
      <c r="K162" s="57" t="str">
        <f t="shared" si="20"/>
        <v>44110000 Construction materials</v>
      </c>
      <c r="L162" s="26">
        <v>26101300</v>
      </c>
      <c r="M162" s="23" t="s">
        <v>1003</v>
      </c>
      <c r="N162" s="57" t="str">
        <f t="shared" si="21"/>
        <v>26101300 Non electric motors</v>
      </c>
    </row>
    <row r="163" spans="9:14" s="23" customFormat="1" x14ac:dyDescent="0.25">
      <c r="I163" s="29">
        <v>44162000</v>
      </c>
      <c r="J163" s="30" t="s">
        <v>902</v>
      </c>
      <c r="K163" s="57" t="str">
        <f t="shared" si="20"/>
        <v>44162000 Piping</v>
      </c>
      <c r="L163" s="26">
        <v>26101500</v>
      </c>
      <c r="M163" s="23" t="s">
        <v>1004</v>
      </c>
      <c r="N163" s="57" t="str">
        <f t="shared" si="21"/>
        <v>26101500 Engines</v>
      </c>
    </row>
    <row r="164" spans="9:14" s="23" customFormat="1" x14ac:dyDescent="0.25">
      <c r="I164" s="26">
        <v>44316400</v>
      </c>
      <c r="J164" s="29" t="s">
        <v>903</v>
      </c>
      <c r="K164" s="57" t="str">
        <f t="shared" si="20"/>
        <v>44316400 Hardware</v>
      </c>
      <c r="L164" s="29">
        <v>30000000</v>
      </c>
      <c r="M164" s="24" t="s">
        <v>848</v>
      </c>
      <c r="N164" s="57" t="str">
        <f t="shared" si="21"/>
        <v>30000000 Structures and Building and Construction and Manufacturing Components and Supplies</v>
      </c>
    </row>
    <row r="165" spans="9:14" s="23" customFormat="1" x14ac:dyDescent="0.25">
      <c r="I165" s="29">
        <v>45223100</v>
      </c>
      <c r="J165" s="24" t="s">
        <v>904</v>
      </c>
      <c r="K165" s="57" t="str">
        <f t="shared" si="20"/>
        <v>45223100 Assembly of metal structures</v>
      </c>
      <c r="L165" s="29">
        <v>31000000</v>
      </c>
      <c r="M165" s="24" t="s">
        <v>850</v>
      </c>
      <c r="N165" s="57" t="str">
        <f t="shared" si="21"/>
        <v>31000000 Manufacturing Components and Supplies</v>
      </c>
    </row>
    <row r="166" spans="9:14" s="23" customFormat="1" x14ac:dyDescent="0.25">
      <c r="I166" s="29">
        <v>45223800</v>
      </c>
      <c r="J166" s="24" t="s">
        <v>906</v>
      </c>
      <c r="K166" s="57" t="str">
        <f t="shared" si="20"/>
        <v>45223800 Assembly and erection of prefabricated structures</v>
      </c>
      <c r="L166" s="29">
        <v>40170000</v>
      </c>
      <c r="M166" s="24" t="s">
        <v>888</v>
      </c>
      <c r="N166" s="57" t="str">
        <f t="shared" si="21"/>
        <v>40170000 Pipe piping and pipe fittings</v>
      </c>
    </row>
    <row r="167" spans="9:14" s="23" customFormat="1" x14ac:dyDescent="0.25">
      <c r="I167" s="29">
        <v>45223820</v>
      </c>
      <c r="J167" s="30" t="s">
        <v>908</v>
      </c>
      <c r="K167" s="57" t="str">
        <f t="shared" si="20"/>
        <v>45223820 Prefabricated units and components</v>
      </c>
      <c r="L167" s="29">
        <v>43230000</v>
      </c>
      <c r="M167" s="24" t="s">
        <v>890</v>
      </c>
      <c r="N167" s="57" t="str">
        <f t="shared" si="21"/>
        <v>43230000 Software</v>
      </c>
    </row>
    <row r="168" spans="9:14" s="23" customFormat="1" x14ac:dyDescent="0.25">
      <c r="I168" s="29">
        <v>48780000</v>
      </c>
      <c r="J168" s="24" t="s">
        <v>943</v>
      </c>
      <c r="K168" s="57" t="str">
        <f t="shared" si="20"/>
        <v>48780000 System, storage and content management software package</v>
      </c>
      <c r="L168" s="29">
        <v>73151501</v>
      </c>
      <c r="M168" s="24" t="s">
        <v>905</v>
      </c>
      <c r="N168" s="57" t="str">
        <f t="shared" si="21"/>
        <v>73151501 Assembly line work</v>
      </c>
    </row>
    <row r="169" spans="9:14" s="23" customFormat="1" x14ac:dyDescent="0.25">
      <c r="I169" s="26">
        <v>71310000</v>
      </c>
      <c r="J169" s="24" t="s">
        <v>957</v>
      </c>
      <c r="K169" s="57" t="str">
        <f t="shared" si="20"/>
        <v>71310000 Consultative engineering and construction services</v>
      </c>
      <c r="L169" s="29">
        <v>73151502</v>
      </c>
      <c r="M169" s="24" t="s">
        <v>907</v>
      </c>
      <c r="N169" s="57" t="str">
        <f t="shared" si="21"/>
        <v>73151502 Joint sealing services</v>
      </c>
    </row>
    <row r="170" spans="9:14" s="23" customFormat="1" x14ac:dyDescent="0.25">
      <c r="I170" s="29">
        <v>71320000</v>
      </c>
      <c r="J170" s="30" t="s">
        <v>1037</v>
      </c>
      <c r="K170" s="57" t="str">
        <f t="shared" si="20"/>
        <v>71320000 Engineering design services</v>
      </c>
      <c r="L170" s="29">
        <v>73151503</v>
      </c>
      <c r="M170" s="24" t="s">
        <v>909</v>
      </c>
      <c r="N170" s="57" t="str">
        <f t="shared" si="21"/>
        <v>73151503 Original design and manufacturing service</v>
      </c>
    </row>
    <row r="171" spans="9:14" s="23" customFormat="1" x14ac:dyDescent="0.25">
      <c r="I171" s="29">
        <v>71330000</v>
      </c>
      <c r="J171" s="30" t="s">
        <v>974</v>
      </c>
      <c r="K171" s="57" t="str">
        <f t="shared" si="20"/>
        <v>71330000 Miscellaneous engineering services</v>
      </c>
      <c r="L171" s="29">
        <v>73151504</v>
      </c>
      <c r="M171" s="24" t="s">
        <v>910</v>
      </c>
      <c r="N171" s="57" t="str">
        <f t="shared" si="21"/>
        <v>73151504 Electronics manufacturing service</v>
      </c>
    </row>
    <row r="172" spans="9:14" s="23" customFormat="1" x14ac:dyDescent="0.25">
      <c r="I172" s="29">
        <v>71340000</v>
      </c>
      <c r="J172" s="14" t="s">
        <v>975</v>
      </c>
      <c r="K172" s="57" t="str">
        <f t="shared" si="20"/>
        <v>71340000 Integrated engineering services</v>
      </c>
      <c r="L172" s="29">
        <v>73151505</v>
      </c>
      <c r="M172" s="24" t="s">
        <v>911</v>
      </c>
      <c r="N172" s="57" t="str">
        <f t="shared" si="21"/>
        <v>73151505 Sequenced delivery service</v>
      </c>
    </row>
    <row r="173" spans="9:14" s="23" customFormat="1" x14ac:dyDescent="0.25">
      <c r="I173" s="29">
        <v>71350000</v>
      </c>
      <c r="J173" s="30" t="s">
        <v>976</v>
      </c>
      <c r="K173" s="57" t="str">
        <f t="shared" si="20"/>
        <v>71350000 Engineering-related scientific and technical services</v>
      </c>
      <c r="L173" s="29">
        <v>73151506</v>
      </c>
      <c r="M173" s="24" t="s">
        <v>912</v>
      </c>
      <c r="N173" s="57" t="str">
        <f t="shared" si="21"/>
        <v>73151506 Final or sub-assembly service</v>
      </c>
    </row>
    <row r="174" spans="9:14" s="23" customFormat="1" x14ac:dyDescent="0.25">
      <c r="L174" s="29">
        <v>81101600</v>
      </c>
      <c r="M174" s="24" t="s">
        <v>913</v>
      </c>
      <c r="N174" s="57" t="str">
        <f t="shared" si="21"/>
        <v>81101600 Mechanical engineering</v>
      </c>
    </row>
    <row r="175" spans="9:14" s="23" customFormat="1" x14ac:dyDescent="0.25">
      <c r="I175" s="29"/>
      <c r="J175" s="30"/>
      <c r="K175" s="30"/>
      <c r="L175" s="29">
        <v>81101700</v>
      </c>
      <c r="M175" s="24" t="s">
        <v>914</v>
      </c>
      <c r="N175" s="57" t="str">
        <f t="shared" si="21"/>
        <v>81101700 Electrical and electronic engineering</v>
      </c>
    </row>
    <row r="176" spans="9:14" s="23" customFormat="1" x14ac:dyDescent="0.25">
      <c r="L176" s="29">
        <v>81110000</v>
      </c>
      <c r="M176" s="24" t="s">
        <v>895</v>
      </c>
      <c r="N176" s="57" t="str">
        <f t="shared" si="21"/>
        <v>81110000 Computer services</v>
      </c>
    </row>
    <row r="177" spans="2:17" s="23" customFormat="1" x14ac:dyDescent="0.25">
      <c r="L177" s="26">
        <v>81111500</v>
      </c>
      <c r="M177" s="23" t="s">
        <v>1038</v>
      </c>
      <c r="N177" s="57" t="str">
        <f t="shared" si="21"/>
        <v>81111500 Software or hardware engineering</v>
      </c>
    </row>
    <row r="178" spans="2:17" s="43" customFormat="1" ht="15.6" x14ac:dyDescent="0.3">
      <c r="C178" s="45"/>
      <c r="I178" s="44"/>
      <c r="J178" s="45"/>
      <c r="K178" s="45" t="s">
        <v>1039</v>
      </c>
      <c r="L178" s="45"/>
      <c r="M178" s="45"/>
      <c r="N178" s="45" t="s">
        <v>1040</v>
      </c>
      <c r="O178" s="46"/>
      <c r="P178" s="47"/>
      <c r="Q178" s="46"/>
    </row>
    <row r="179" spans="2:17" s="23" customFormat="1" x14ac:dyDescent="0.25">
      <c r="B179" s="23" t="s">
        <v>204</v>
      </c>
      <c r="C179" s="23" t="s">
        <v>1041</v>
      </c>
      <c r="D179" s="23" t="s">
        <v>3</v>
      </c>
      <c r="E179" s="23" t="s">
        <v>3</v>
      </c>
      <c r="F179" s="23" t="s">
        <v>3</v>
      </c>
      <c r="I179" s="34">
        <v>31600000</v>
      </c>
      <c r="J179" s="32" t="s">
        <v>1030</v>
      </c>
      <c r="K179" s="57" t="str">
        <f t="shared" ref="K179:K234" si="22">CONCATENATE(I179," ",J179)</f>
        <v>31600000 Electrical equipment and apparatus</v>
      </c>
      <c r="L179" s="34">
        <v>26120000</v>
      </c>
      <c r="M179" s="33" t="s">
        <v>1028</v>
      </c>
      <c r="N179" s="57" t="str">
        <f t="shared" ref="N179:N234" si="23">CONCATENATE(L179," ",M179)</f>
        <v>26120000 Electrical wire and cable and harness</v>
      </c>
    </row>
    <row r="180" spans="2:17" s="23" customFormat="1" x14ac:dyDescent="0.25">
      <c r="I180" s="26">
        <v>31200000</v>
      </c>
      <c r="J180" s="24" t="s">
        <v>1027</v>
      </c>
      <c r="K180" s="57" t="str">
        <f t="shared" si="22"/>
        <v>31200000 Electricity distribution and control apparatus</v>
      </c>
      <c r="L180" s="34">
        <v>39120000</v>
      </c>
      <c r="M180" s="33" t="s">
        <v>1033</v>
      </c>
      <c r="N180" s="57" t="str">
        <f t="shared" si="23"/>
        <v>39120000 Electrical equipment and components and supplies</v>
      </c>
    </row>
    <row r="181" spans="2:17" s="23" customFormat="1" x14ac:dyDescent="0.25">
      <c r="I181" s="26">
        <v>31300000</v>
      </c>
      <c r="J181" s="24" t="s">
        <v>876</v>
      </c>
      <c r="K181" s="57" t="str">
        <f t="shared" si="22"/>
        <v>31300000 Insulated wire and cable</v>
      </c>
      <c r="L181" s="34">
        <v>73152108</v>
      </c>
      <c r="M181" s="32" t="s">
        <v>1042</v>
      </c>
      <c r="N181" s="57" t="str">
        <f t="shared" si="23"/>
        <v>73152108 Electrical equipment maintenance and repair service</v>
      </c>
    </row>
    <row r="182" spans="2:17" s="43" customFormat="1" ht="15.6" x14ac:dyDescent="0.3">
      <c r="C182" s="45"/>
      <c r="I182" s="44"/>
      <c r="J182" s="45"/>
      <c r="K182" s="45" t="s">
        <v>1043</v>
      </c>
      <c r="L182" s="45"/>
      <c r="M182" s="45"/>
      <c r="N182" s="45" t="s">
        <v>1044</v>
      </c>
      <c r="O182" s="46"/>
      <c r="P182" s="47"/>
      <c r="Q182" s="46"/>
    </row>
    <row r="183" spans="2:17" s="23" customFormat="1" x14ac:dyDescent="0.25">
      <c r="B183" s="23" t="s">
        <v>209</v>
      </c>
      <c r="C183" s="23" t="s">
        <v>1045</v>
      </c>
      <c r="D183" s="23" t="s">
        <v>3</v>
      </c>
      <c r="E183" s="23" t="s">
        <v>3</v>
      </c>
      <c r="F183" s="23" t="s">
        <v>3</v>
      </c>
      <c r="I183" s="34">
        <v>31100000</v>
      </c>
      <c r="J183" s="32" t="s">
        <v>961</v>
      </c>
      <c r="K183" s="57" t="str">
        <f t="shared" si="22"/>
        <v>31100000 Electric motors, generators and transformers</v>
      </c>
      <c r="L183" s="26">
        <v>26101100</v>
      </c>
      <c r="M183" s="23" t="s">
        <v>1001</v>
      </c>
      <c r="N183" s="57" t="str">
        <f t="shared" si="23"/>
        <v>26101100 Electric alternating current AC motors</v>
      </c>
    </row>
    <row r="184" spans="2:17" s="23" customFormat="1" x14ac:dyDescent="0.25">
      <c r="I184" s="34">
        <v>42100000</v>
      </c>
      <c r="J184" s="32" t="s">
        <v>967</v>
      </c>
      <c r="K184" s="57" t="str">
        <f t="shared" si="22"/>
        <v>42100000 Machinery for the production and use of mechanical power</v>
      </c>
      <c r="L184" s="26">
        <v>26101200</v>
      </c>
      <c r="M184" s="23" t="s">
        <v>1002</v>
      </c>
      <c r="N184" s="57" t="str">
        <f t="shared" si="23"/>
        <v>26101200 Electric direct current DC motors</v>
      </c>
    </row>
    <row r="185" spans="2:17" s="43" customFormat="1" ht="15.6" x14ac:dyDescent="0.3">
      <c r="C185" s="45"/>
      <c r="I185" s="44"/>
      <c r="J185" s="45"/>
      <c r="K185" s="45" t="s">
        <v>1046</v>
      </c>
      <c r="L185" s="45"/>
      <c r="M185" s="45"/>
      <c r="N185" s="45" t="s">
        <v>1047</v>
      </c>
      <c r="O185" s="46"/>
      <c r="P185" s="47"/>
      <c r="Q185" s="46"/>
    </row>
    <row r="186" spans="2:17" s="23" customFormat="1" x14ac:dyDescent="0.25">
      <c r="B186" s="23" t="s">
        <v>212</v>
      </c>
      <c r="C186" s="23" t="s">
        <v>1048</v>
      </c>
      <c r="I186" s="26">
        <v>34311000</v>
      </c>
      <c r="J186" s="23" t="s">
        <v>1004</v>
      </c>
      <c r="K186" s="57" t="str">
        <f t="shared" si="22"/>
        <v>34311000 Engines</v>
      </c>
      <c r="L186" s="26">
        <v>26101300</v>
      </c>
      <c r="M186" s="23" t="s">
        <v>1003</v>
      </c>
      <c r="N186" s="57" t="str">
        <f t="shared" si="23"/>
        <v>26101300 Non electric motors</v>
      </c>
    </row>
    <row r="187" spans="2:17" s="23" customFormat="1" x14ac:dyDescent="0.25">
      <c r="I187" s="29">
        <v>42121000</v>
      </c>
      <c r="J187" s="30" t="s">
        <v>1049</v>
      </c>
      <c r="K187" s="57" t="str">
        <f t="shared" si="22"/>
        <v>42121000 Hydraulic or pneumatic power engines and motors</v>
      </c>
      <c r="L187" s="26">
        <v>26101500</v>
      </c>
      <c r="M187" s="23" t="s">
        <v>1004</v>
      </c>
      <c r="N187" s="57" t="str">
        <f t="shared" si="23"/>
        <v>26101500 Engines</v>
      </c>
    </row>
    <row r="188" spans="2:17" s="23" customFormat="1" x14ac:dyDescent="0.25">
      <c r="I188" s="29">
        <v>42163000</v>
      </c>
      <c r="J188" s="30" t="s">
        <v>1050</v>
      </c>
      <c r="K188" s="57" t="str">
        <f t="shared" si="22"/>
        <v>42163000 Steam generators</v>
      </c>
      <c r="N188" s="57" t="str">
        <f t="shared" si="23"/>
        <v xml:space="preserve"> </v>
      </c>
    </row>
    <row r="189" spans="2:17" s="43" customFormat="1" ht="15.6" x14ac:dyDescent="0.3">
      <c r="C189" s="45"/>
      <c r="I189" s="44"/>
      <c r="J189" s="45"/>
      <c r="K189" s="45" t="s">
        <v>1051</v>
      </c>
      <c r="L189" s="45"/>
      <c r="M189" s="45"/>
      <c r="N189" s="45" t="s">
        <v>1052</v>
      </c>
      <c r="O189" s="46"/>
      <c r="P189" s="47"/>
      <c r="Q189" s="46"/>
    </row>
    <row r="190" spans="2:17" s="23" customFormat="1" x14ac:dyDescent="0.25">
      <c r="B190" s="23" t="s">
        <v>216</v>
      </c>
      <c r="C190" s="23" t="s">
        <v>1053</v>
      </c>
      <c r="D190" s="23" t="s">
        <v>3</v>
      </c>
      <c r="E190" s="23" t="s">
        <v>3</v>
      </c>
      <c r="F190" s="23" t="s">
        <v>3</v>
      </c>
      <c r="I190" s="29">
        <v>71314100</v>
      </c>
      <c r="J190" s="24" t="s">
        <v>1054</v>
      </c>
      <c r="K190" s="57" t="str">
        <f t="shared" si="22"/>
        <v>71314100 Electrical services</v>
      </c>
      <c r="L190" s="34">
        <v>39120000</v>
      </c>
      <c r="M190" s="33" t="s">
        <v>1033</v>
      </c>
      <c r="N190" s="57" t="str">
        <f t="shared" si="23"/>
        <v>39120000 Electrical equipment and components and supplies</v>
      </c>
    </row>
    <row r="191" spans="2:17" s="43" customFormat="1" ht="15.6" x14ac:dyDescent="0.3">
      <c r="C191" s="45"/>
      <c r="I191" s="44"/>
      <c r="J191" s="45"/>
      <c r="K191" s="45" t="s">
        <v>1055</v>
      </c>
      <c r="L191" s="45"/>
      <c r="M191" s="45"/>
      <c r="N191" s="45" t="s">
        <v>1056</v>
      </c>
      <c r="O191" s="46"/>
      <c r="P191" s="47"/>
      <c r="Q191" s="46"/>
    </row>
    <row r="192" spans="2:17" s="23" customFormat="1" x14ac:dyDescent="0.25">
      <c r="B192" s="23" t="s">
        <v>219</v>
      </c>
      <c r="C192" s="23" t="s">
        <v>1057</v>
      </c>
      <c r="I192" s="31">
        <v>31000000</v>
      </c>
      <c r="J192" s="32" t="s">
        <v>1058</v>
      </c>
      <c r="K192" s="57" t="str">
        <f t="shared" si="22"/>
        <v>31000000 Electrical machinery, apparatus, equipment and consumables; lighting</v>
      </c>
      <c r="L192" s="34">
        <v>39100000</v>
      </c>
      <c r="M192" s="33" t="s">
        <v>1031</v>
      </c>
      <c r="N192" s="57" t="str">
        <f t="shared" si="23"/>
        <v>39100000 Lamps and lightbulbs and lamp components</v>
      </c>
    </row>
    <row r="193" spans="2:17" s="43" customFormat="1" ht="15.6" x14ac:dyDescent="0.3">
      <c r="C193" s="45"/>
      <c r="I193" s="44"/>
      <c r="J193" s="45"/>
      <c r="K193" s="45" t="s">
        <v>1059</v>
      </c>
      <c r="L193" s="45"/>
      <c r="M193" s="45"/>
      <c r="N193" s="45" t="s">
        <v>1060</v>
      </c>
      <c r="O193" s="46"/>
      <c r="P193" s="47"/>
      <c r="Q193" s="46"/>
    </row>
    <row r="194" spans="2:17" s="23" customFormat="1" x14ac:dyDescent="0.25">
      <c r="B194" s="23" t="s">
        <v>1061</v>
      </c>
      <c r="C194" s="23" t="s">
        <v>1062</v>
      </c>
      <c r="K194" s="57" t="str">
        <f t="shared" si="22"/>
        <v xml:space="preserve"> </v>
      </c>
      <c r="L194" s="26">
        <v>72151500</v>
      </c>
      <c r="M194" s="23" t="s">
        <v>1063</v>
      </c>
      <c r="N194" s="57" t="str">
        <f t="shared" si="23"/>
        <v>72151500 Electrical system services</v>
      </c>
    </row>
    <row r="195" spans="2:17" s="43" customFormat="1" ht="15.6" x14ac:dyDescent="0.3">
      <c r="C195" s="45"/>
      <c r="I195" s="44"/>
      <c r="J195" s="45"/>
      <c r="K195" s="45" t="s">
        <v>1064</v>
      </c>
      <c r="L195" s="45"/>
      <c r="M195" s="45"/>
      <c r="N195" s="45" t="s">
        <v>1065</v>
      </c>
      <c r="O195" s="46"/>
      <c r="P195" s="47"/>
      <c r="Q195" s="46"/>
    </row>
    <row r="196" spans="2:17" s="23" customFormat="1" x14ac:dyDescent="0.25">
      <c r="B196" s="23" t="s">
        <v>1066</v>
      </c>
      <c r="C196" s="23" t="s">
        <v>1067</v>
      </c>
      <c r="D196" s="23" t="s">
        <v>3</v>
      </c>
      <c r="E196" s="23" t="s">
        <v>3</v>
      </c>
      <c r="F196" s="23" t="s">
        <v>3</v>
      </c>
      <c r="I196" s="26"/>
      <c r="J196" s="24"/>
      <c r="K196" s="57" t="str">
        <f t="shared" si="22"/>
        <v xml:space="preserve"> </v>
      </c>
      <c r="L196" s="29">
        <v>72151500</v>
      </c>
      <c r="M196" s="24" t="s">
        <v>1063</v>
      </c>
      <c r="N196" s="57" t="str">
        <f t="shared" si="23"/>
        <v>72151500 Electrical system services</v>
      </c>
      <c r="O196" s="24"/>
    </row>
    <row r="197" spans="2:17" s="43" customFormat="1" ht="15.6" x14ac:dyDescent="0.3">
      <c r="B197" s="44"/>
      <c r="H197" s="45"/>
      <c r="I197" s="44"/>
      <c r="J197" s="45"/>
      <c r="K197" s="45" t="s">
        <v>1068</v>
      </c>
      <c r="L197" s="45"/>
      <c r="M197" s="45"/>
      <c r="N197" s="45" t="s">
        <v>1069</v>
      </c>
      <c r="O197" s="46"/>
      <c r="P197" s="47"/>
      <c r="Q197" s="46"/>
    </row>
    <row r="198" spans="2:17" s="10" customFormat="1" x14ac:dyDescent="0.25">
      <c r="B198" s="10" t="s">
        <v>221</v>
      </c>
      <c r="C198" s="10" t="s">
        <v>1070</v>
      </c>
      <c r="I198" s="11">
        <v>32200000</v>
      </c>
      <c r="J198" s="12" t="s">
        <v>1071</v>
      </c>
      <c r="K198" s="56" t="str">
        <f t="shared" si="22"/>
        <v>32200000 Transmission apparatus for radiotelephony, radiotelegraphy, radio broadcasting and television</v>
      </c>
      <c r="L198" s="13">
        <v>30000000</v>
      </c>
      <c r="M198" s="12" t="s">
        <v>848</v>
      </c>
      <c r="N198" s="56" t="str">
        <f t="shared" si="23"/>
        <v>30000000 Structures and Building and Construction and Manufacturing Components and Supplies</v>
      </c>
    </row>
    <row r="199" spans="2:17" s="10" customFormat="1" x14ac:dyDescent="0.25">
      <c r="I199" s="11">
        <v>32500000</v>
      </c>
      <c r="J199" s="12" t="s">
        <v>1072</v>
      </c>
      <c r="K199" s="56" t="str">
        <f t="shared" si="22"/>
        <v>32500000 Telecommunications equipment and supplies</v>
      </c>
      <c r="L199" s="13">
        <v>31000000</v>
      </c>
      <c r="M199" s="12" t="s">
        <v>850</v>
      </c>
      <c r="N199" s="56" t="str">
        <f t="shared" si="23"/>
        <v>31000000 Manufacturing Components and Supplies</v>
      </c>
    </row>
    <row r="200" spans="2:17" s="10" customFormat="1" x14ac:dyDescent="0.25">
      <c r="I200" s="11">
        <v>34900000</v>
      </c>
      <c r="J200" s="12" t="s">
        <v>1073</v>
      </c>
      <c r="K200" s="56" t="str">
        <f t="shared" si="22"/>
        <v>34900000 Miscellaneous transport equipment and spare parts</v>
      </c>
      <c r="L200" s="11">
        <v>39120000</v>
      </c>
      <c r="M200" s="10" t="s">
        <v>1033</v>
      </c>
      <c r="N200" s="56" t="str">
        <f t="shared" si="23"/>
        <v>39120000 Electrical equipment and components and supplies</v>
      </c>
    </row>
    <row r="201" spans="2:17" s="10" customFormat="1" x14ac:dyDescent="0.25">
      <c r="I201" s="11">
        <v>35100000</v>
      </c>
      <c r="J201" s="12" t="s">
        <v>1074</v>
      </c>
      <c r="K201" s="56" t="str">
        <f t="shared" si="22"/>
        <v>35100000 Emergency and security equipment</v>
      </c>
      <c r="L201" s="13">
        <v>40170000</v>
      </c>
      <c r="M201" s="12" t="s">
        <v>888</v>
      </c>
      <c r="N201" s="56" t="str">
        <f t="shared" si="23"/>
        <v>40170000 Pipe piping and pipe fittings</v>
      </c>
    </row>
    <row r="202" spans="2:17" s="10" customFormat="1" x14ac:dyDescent="0.25">
      <c r="I202" s="11">
        <v>35300000</v>
      </c>
      <c r="J202" s="12" t="s">
        <v>1075</v>
      </c>
      <c r="K202" s="56" t="str">
        <f t="shared" si="22"/>
        <v>35300000 Weapons, ammunition and associated parts</v>
      </c>
      <c r="L202" s="11">
        <v>41100000</v>
      </c>
      <c r="M202" s="10" t="s">
        <v>1076</v>
      </c>
      <c r="N202" s="56" t="str">
        <f t="shared" si="23"/>
        <v>41100000 Laboratory and scientific equipment</v>
      </c>
    </row>
    <row r="203" spans="2:17" s="10" customFormat="1" x14ac:dyDescent="0.25">
      <c r="I203" s="11">
        <v>35500000</v>
      </c>
      <c r="J203" s="13" t="s">
        <v>878</v>
      </c>
      <c r="K203" s="56" t="str">
        <f t="shared" si="22"/>
        <v>35500000 Warships and associated parts</v>
      </c>
      <c r="L203" s="11">
        <v>41110000</v>
      </c>
      <c r="M203" s="10" t="s">
        <v>1077</v>
      </c>
      <c r="N203" s="56" t="str">
        <f t="shared" si="23"/>
        <v>41110000 Measuring and observing and testing instruments</v>
      </c>
    </row>
    <row r="204" spans="2:17" s="10" customFormat="1" x14ac:dyDescent="0.25">
      <c r="I204" s="11">
        <v>38100000</v>
      </c>
      <c r="J204" s="12" t="s">
        <v>1078</v>
      </c>
      <c r="K204" s="56" t="str">
        <f t="shared" si="22"/>
        <v>38100000 Navigational and meteorological instruments</v>
      </c>
      <c r="L204" s="11">
        <v>43190000</v>
      </c>
      <c r="M204" s="10" t="s">
        <v>1079</v>
      </c>
      <c r="N204" s="56" t="str">
        <f t="shared" si="23"/>
        <v>43190000 Communications Devices and Accessories</v>
      </c>
    </row>
    <row r="205" spans="2:17" s="10" customFormat="1" x14ac:dyDescent="0.25">
      <c r="I205" s="11">
        <v>38600000</v>
      </c>
      <c r="J205" s="12" t="s">
        <v>1080</v>
      </c>
      <c r="K205" s="56" t="str">
        <f t="shared" si="22"/>
        <v>38600000 Optical instruments</v>
      </c>
      <c r="L205" s="11">
        <v>43230000</v>
      </c>
      <c r="M205" s="10" t="s">
        <v>890</v>
      </c>
      <c r="N205" s="56" t="str">
        <f t="shared" si="23"/>
        <v>43230000 Software</v>
      </c>
    </row>
    <row r="206" spans="2:17" s="10" customFormat="1" x14ac:dyDescent="0.25">
      <c r="I206" s="11">
        <v>44100000</v>
      </c>
      <c r="J206" s="13" t="s">
        <v>883</v>
      </c>
      <c r="K206" s="56" t="str">
        <f t="shared" si="22"/>
        <v>44100000 Construction materials and associated items</v>
      </c>
      <c r="L206" s="11">
        <v>46110000</v>
      </c>
      <c r="M206" s="10" t="s">
        <v>1081</v>
      </c>
      <c r="N206" s="56" t="str">
        <f t="shared" si="23"/>
        <v>46110000 Conventional war weapons</v>
      </c>
    </row>
    <row r="207" spans="2:17" s="10" customFormat="1" x14ac:dyDescent="0.25">
      <c r="I207" s="11">
        <v>44300000</v>
      </c>
      <c r="J207" s="12" t="s">
        <v>885</v>
      </c>
      <c r="K207" s="56" t="str">
        <f t="shared" si="22"/>
        <v>44300000 Cable, wire and related products</v>
      </c>
      <c r="L207" s="11">
        <v>46170000</v>
      </c>
      <c r="M207" s="10" t="s">
        <v>1082</v>
      </c>
      <c r="N207" s="56" t="str">
        <f t="shared" si="23"/>
        <v>46170000 Security surveillance and detection</v>
      </c>
    </row>
    <row r="208" spans="2:17" s="10" customFormat="1" x14ac:dyDescent="0.25">
      <c r="I208" s="11">
        <v>45200000</v>
      </c>
      <c r="J208" s="12" t="s">
        <v>886</v>
      </c>
      <c r="K208" s="56" t="str">
        <f t="shared" si="22"/>
        <v>45200000 Works for complete or part construction and civil engineering work</v>
      </c>
      <c r="L208" s="11">
        <v>73150000</v>
      </c>
      <c r="M208" s="10" t="s">
        <v>892</v>
      </c>
      <c r="N208" s="56" t="str">
        <f t="shared" si="23"/>
        <v>73150000 Manufacturing support services</v>
      </c>
    </row>
    <row r="209" spans="2:17" s="10" customFormat="1" x14ac:dyDescent="0.25">
      <c r="I209" s="11">
        <v>48700000</v>
      </c>
      <c r="J209" s="12" t="s">
        <v>970</v>
      </c>
      <c r="K209" s="56" t="str">
        <f t="shared" si="22"/>
        <v>48700000 Software package utilities</v>
      </c>
      <c r="L209" s="11">
        <v>81100000</v>
      </c>
      <c r="M209" s="10" t="s">
        <v>894</v>
      </c>
      <c r="N209" s="56" t="str">
        <f t="shared" si="23"/>
        <v>81100000 Professional engineering services</v>
      </c>
    </row>
    <row r="210" spans="2:17" s="10" customFormat="1" x14ac:dyDescent="0.25">
      <c r="I210" s="11">
        <v>71300000</v>
      </c>
      <c r="J210" s="12" t="s">
        <v>891</v>
      </c>
      <c r="K210" s="56" t="str">
        <f t="shared" si="22"/>
        <v>71300000 Engineering services</v>
      </c>
      <c r="L210" s="11">
        <v>81110000</v>
      </c>
      <c r="M210" s="10" t="s">
        <v>895</v>
      </c>
      <c r="N210" s="56" t="str">
        <f t="shared" si="23"/>
        <v>81110000 Computer services</v>
      </c>
    </row>
    <row r="211" spans="2:17" s="43" customFormat="1" ht="15.6" x14ac:dyDescent="0.3">
      <c r="B211" s="44"/>
      <c r="H211" s="45"/>
      <c r="I211" s="44"/>
      <c r="J211" s="45"/>
      <c r="K211" s="45" t="s">
        <v>1083</v>
      </c>
      <c r="L211" s="45"/>
      <c r="M211" s="45"/>
      <c r="N211" s="45" t="s">
        <v>1084</v>
      </c>
      <c r="O211" s="46"/>
      <c r="P211" s="47"/>
      <c r="Q211" s="46"/>
    </row>
    <row r="212" spans="2:17" s="23" customFormat="1" x14ac:dyDescent="0.25">
      <c r="B212" s="23" t="s">
        <v>229</v>
      </c>
      <c r="C212" s="23" t="s">
        <v>1085</v>
      </c>
      <c r="E212" s="23" t="s">
        <v>3</v>
      </c>
      <c r="F212" s="23" t="s">
        <v>3</v>
      </c>
      <c r="I212" s="26">
        <v>35520000</v>
      </c>
      <c r="J212" s="24" t="s">
        <v>900</v>
      </c>
      <c r="K212" s="57" t="str">
        <f t="shared" si="22"/>
        <v>35520000 Parts of war ships</v>
      </c>
      <c r="L212" s="29">
        <v>30000000</v>
      </c>
      <c r="M212" s="24" t="s">
        <v>848</v>
      </c>
      <c r="N212" s="57" t="str">
        <f t="shared" si="23"/>
        <v>30000000 Structures and Building and Construction and Manufacturing Components and Supplies</v>
      </c>
    </row>
    <row r="213" spans="2:17" s="23" customFormat="1" x14ac:dyDescent="0.25">
      <c r="I213" s="29">
        <v>44110000</v>
      </c>
      <c r="J213" s="23" t="s">
        <v>901</v>
      </c>
      <c r="K213" s="57" t="str">
        <f t="shared" si="22"/>
        <v>44110000 Construction materials</v>
      </c>
      <c r="L213" s="29">
        <v>31000000</v>
      </c>
      <c r="M213" s="24" t="s">
        <v>850</v>
      </c>
      <c r="N213" s="57" t="str">
        <f t="shared" si="23"/>
        <v>31000000 Manufacturing Components and Supplies</v>
      </c>
    </row>
    <row r="214" spans="2:17" s="23" customFormat="1" x14ac:dyDescent="0.25">
      <c r="I214" s="29">
        <v>44162000</v>
      </c>
      <c r="J214" s="30" t="s">
        <v>902</v>
      </c>
      <c r="K214" s="57" t="str">
        <f t="shared" si="22"/>
        <v>44162000 Piping</v>
      </c>
      <c r="L214" s="29">
        <v>40170000</v>
      </c>
      <c r="M214" s="24" t="s">
        <v>888</v>
      </c>
      <c r="N214" s="57" t="str">
        <f t="shared" si="23"/>
        <v>40170000 Pipe piping and pipe fittings</v>
      </c>
    </row>
    <row r="215" spans="2:17" s="23" customFormat="1" x14ac:dyDescent="0.25">
      <c r="I215" s="26">
        <v>44316400</v>
      </c>
      <c r="J215" s="29" t="s">
        <v>903</v>
      </c>
      <c r="K215" s="57" t="str">
        <f t="shared" si="22"/>
        <v>44316400 Hardware</v>
      </c>
      <c r="L215" s="29">
        <v>43230000</v>
      </c>
      <c r="M215" s="24" t="s">
        <v>890</v>
      </c>
      <c r="N215" s="57" t="str">
        <f t="shared" si="23"/>
        <v>43230000 Software</v>
      </c>
    </row>
    <row r="216" spans="2:17" s="23" customFormat="1" x14ac:dyDescent="0.25">
      <c r="I216" s="29">
        <v>45223100</v>
      </c>
      <c r="J216" s="24" t="s">
        <v>904</v>
      </c>
      <c r="K216" s="57" t="str">
        <f t="shared" si="22"/>
        <v>45223100 Assembly of metal structures</v>
      </c>
      <c r="L216" s="29">
        <v>73151501</v>
      </c>
      <c r="M216" s="24" t="s">
        <v>905</v>
      </c>
      <c r="N216" s="57" t="str">
        <f t="shared" si="23"/>
        <v>73151501 Assembly line work</v>
      </c>
    </row>
    <row r="217" spans="2:17" s="23" customFormat="1" x14ac:dyDescent="0.25">
      <c r="I217" s="29">
        <v>45223800</v>
      </c>
      <c r="J217" s="24" t="s">
        <v>906</v>
      </c>
      <c r="K217" s="57" t="str">
        <f t="shared" si="22"/>
        <v>45223800 Assembly and erection of prefabricated structures</v>
      </c>
      <c r="L217" s="29">
        <v>73151502</v>
      </c>
      <c r="M217" s="24" t="s">
        <v>907</v>
      </c>
      <c r="N217" s="57" t="str">
        <f t="shared" si="23"/>
        <v>73151502 Joint sealing services</v>
      </c>
    </row>
    <row r="218" spans="2:17" s="23" customFormat="1" x14ac:dyDescent="0.25">
      <c r="I218" s="29">
        <v>45223820</v>
      </c>
      <c r="J218" s="30" t="s">
        <v>908</v>
      </c>
      <c r="K218" s="57" t="str">
        <f t="shared" si="22"/>
        <v>45223820 Prefabricated units and components</v>
      </c>
      <c r="L218" s="29">
        <v>73151503</v>
      </c>
      <c r="M218" s="24" t="s">
        <v>909</v>
      </c>
      <c r="N218" s="57" t="str">
        <f t="shared" si="23"/>
        <v>73151503 Original design and manufacturing service</v>
      </c>
    </row>
    <row r="219" spans="2:17" s="23" customFormat="1" x14ac:dyDescent="0.25">
      <c r="I219" s="29">
        <v>48780000</v>
      </c>
      <c r="J219" s="24" t="s">
        <v>943</v>
      </c>
      <c r="K219" s="57" t="str">
        <f t="shared" si="22"/>
        <v>48780000 System, storage and content management software package</v>
      </c>
      <c r="L219" s="29">
        <v>73151504</v>
      </c>
      <c r="M219" s="24" t="s">
        <v>910</v>
      </c>
      <c r="N219" s="57" t="str">
        <f t="shared" si="23"/>
        <v>73151504 Electronics manufacturing service</v>
      </c>
    </row>
    <row r="220" spans="2:17" s="23" customFormat="1" x14ac:dyDescent="0.25">
      <c r="I220" s="26">
        <v>71310000</v>
      </c>
      <c r="J220" s="24" t="s">
        <v>957</v>
      </c>
      <c r="K220" s="57" t="str">
        <f t="shared" si="22"/>
        <v>71310000 Consultative engineering and construction services</v>
      </c>
      <c r="L220" s="29">
        <v>73151505</v>
      </c>
      <c r="M220" s="24" t="s">
        <v>911</v>
      </c>
      <c r="N220" s="57" t="str">
        <f t="shared" si="23"/>
        <v>73151505 Sequenced delivery service</v>
      </c>
    </row>
    <row r="221" spans="2:17" s="23" customFormat="1" x14ac:dyDescent="0.25">
      <c r="I221" s="29">
        <v>71320000</v>
      </c>
      <c r="J221" s="30" t="s">
        <v>1037</v>
      </c>
      <c r="K221" s="57" t="str">
        <f t="shared" si="22"/>
        <v>71320000 Engineering design services</v>
      </c>
      <c r="L221" s="29">
        <v>73151506</v>
      </c>
      <c r="M221" s="24" t="s">
        <v>912</v>
      </c>
      <c r="N221" s="57" t="str">
        <f t="shared" si="23"/>
        <v>73151506 Final or sub-assembly service</v>
      </c>
    </row>
    <row r="222" spans="2:17" s="23" customFormat="1" x14ac:dyDescent="0.25">
      <c r="I222" s="29">
        <v>71330000</v>
      </c>
      <c r="J222" s="30" t="s">
        <v>974</v>
      </c>
      <c r="K222" s="57" t="str">
        <f t="shared" si="22"/>
        <v>71330000 Miscellaneous engineering services</v>
      </c>
      <c r="L222" s="29">
        <v>81101600</v>
      </c>
      <c r="M222" s="24" t="s">
        <v>913</v>
      </c>
      <c r="N222" s="57" t="str">
        <f t="shared" si="23"/>
        <v>81101600 Mechanical engineering</v>
      </c>
    </row>
    <row r="223" spans="2:17" s="23" customFormat="1" x14ac:dyDescent="0.25">
      <c r="I223" s="29">
        <v>71340000</v>
      </c>
      <c r="J223" s="14" t="s">
        <v>975</v>
      </c>
      <c r="K223" s="57" t="str">
        <f t="shared" si="22"/>
        <v>71340000 Integrated engineering services</v>
      </c>
      <c r="L223" s="29">
        <v>81101700</v>
      </c>
      <c r="M223" s="24" t="s">
        <v>914</v>
      </c>
      <c r="N223" s="57" t="str">
        <f t="shared" si="23"/>
        <v>81101700 Electrical and electronic engineering</v>
      </c>
    </row>
    <row r="224" spans="2:17" s="23" customFormat="1" x14ac:dyDescent="0.25">
      <c r="I224" s="29">
        <v>71350000</v>
      </c>
      <c r="J224" s="30" t="s">
        <v>976</v>
      </c>
      <c r="K224" s="57" t="str">
        <f t="shared" si="22"/>
        <v>71350000 Engineering-related scientific and technical services</v>
      </c>
      <c r="L224" s="29">
        <v>81110000</v>
      </c>
      <c r="M224" s="24" t="s">
        <v>895</v>
      </c>
      <c r="N224" s="57" t="str">
        <f t="shared" si="23"/>
        <v>81110000 Computer services</v>
      </c>
    </row>
    <row r="225" spans="2:21" s="43" customFormat="1" ht="15.6" x14ac:dyDescent="0.3">
      <c r="C225" s="45"/>
      <c r="I225" s="44"/>
      <c r="J225" s="45"/>
      <c r="K225" s="45" t="s">
        <v>1086</v>
      </c>
      <c r="L225" s="45"/>
      <c r="M225" s="45"/>
      <c r="N225" s="45" t="s">
        <v>1087</v>
      </c>
      <c r="O225" s="46"/>
      <c r="P225" s="47"/>
      <c r="Q225" s="46"/>
    </row>
    <row r="226" spans="2:21" s="23" customFormat="1" x14ac:dyDescent="0.25">
      <c r="B226" s="23" t="s">
        <v>233</v>
      </c>
      <c r="C226" s="23" t="s">
        <v>1088</v>
      </c>
      <c r="E226" s="23" t="s">
        <v>3</v>
      </c>
      <c r="F226" s="23" t="s">
        <v>3</v>
      </c>
      <c r="I226" s="26">
        <v>34933000</v>
      </c>
      <c r="J226" s="24" t="s">
        <v>1089</v>
      </c>
      <c r="K226" s="57" t="str">
        <f t="shared" si="22"/>
        <v>34933000 Navigation equipment</v>
      </c>
      <c r="L226" s="26">
        <v>41112900</v>
      </c>
      <c r="M226" s="23" t="s">
        <v>1090</v>
      </c>
      <c r="N226" s="57" t="str">
        <f t="shared" si="23"/>
        <v>41112900 Navigational equipment and instruments</v>
      </c>
    </row>
    <row r="227" spans="2:21" s="23" customFormat="1" x14ac:dyDescent="0.25">
      <c r="I227" s="26">
        <v>38641000</v>
      </c>
      <c r="J227" s="23" t="s">
        <v>1091</v>
      </c>
      <c r="K227" s="57" t="str">
        <f t="shared" si="22"/>
        <v>38641000 Periscopes</v>
      </c>
      <c r="L227" s="26">
        <v>41111742</v>
      </c>
      <c r="M227" s="23" t="s">
        <v>1092</v>
      </c>
      <c r="N227" s="57" t="str">
        <f t="shared" si="23"/>
        <v>41111742 Periscope or protectorscope</v>
      </c>
    </row>
    <row r="228" spans="2:21" s="43" customFormat="1" ht="15.6" x14ac:dyDescent="0.3">
      <c r="C228" s="45"/>
      <c r="I228" s="44"/>
      <c r="J228" s="45"/>
      <c r="K228" s="45" t="s">
        <v>1093</v>
      </c>
      <c r="L228" s="45"/>
      <c r="M228" s="45"/>
      <c r="N228" s="45" t="s">
        <v>1094</v>
      </c>
      <c r="O228" s="46"/>
      <c r="P228" s="47"/>
      <c r="Q228" s="46"/>
    </row>
    <row r="229" spans="2:21" s="23" customFormat="1" x14ac:dyDescent="0.25">
      <c r="B229" s="23" t="s">
        <v>237</v>
      </c>
      <c r="C229" s="23" t="s">
        <v>1095</v>
      </c>
      <c r="E229" s="23" t="s">
        <v>3</v>
      </c>
      <c r="F229" s="23" t="s">
        <v>3</v>
      </c>
      <c r="I229" s="26">
        <v>32500000</v>
      </c>
      <c r="J229" s="24" t="s">
        <v>1072</v>
      </c>
      <c r="K229" s="57" t="str">
        <f t="shared" si="22"/>
        <v>32500000 Telecommunications equipment and supplies</v>
      </c>
      <c r="L229" s="26">
        <v>43191500</v>
      </c>
      <c r="M229" s="23" t="s">
        <v>1096</v>
      </c>
      <c r="N229" s="57" t="str">
        <f t="shared" si="23"/>
        <v>43191500 Personal communication devices</v>
      </c>
      <c r="O229" s="26"/>
    </row>
    <row r="230" spans="2:21" s="43" customFormat="1" ht="15.6" x14ac:dyDescent="0.3">
      <c r="C230" s="45"/>
      <c r="I230" s="44"/>
      <c r="J230" s="45"/>
      <c r="K230" s="45" t="s">
        <v>1097</v>
      </c>
      <c r="L230" s="45"/>
      <c r="M230" s="45"/>
      <c r="N230" s="45" t="s">
        <v>1098</v>
      </c>
      <c r="O230" s="46"/>
      <c r="P230" s="47"/>
      <c r="Q230" s="46"/>
    </row>
    <row r="231" spans="2:21" s="23" customFormat="1" x14ac:dyDescent="0.25">
      <c r="B231" s="23" t="s">
        <v>244</v>
      </c>
      <c r="C231" s="23" t="s">
        <v>1099</v>
      </c>
      <c r="E231" s="23" t="s">
        <v>3</v>
      </c>
      <c r="F231" s="23" t="s">
        <v>3</v>
      </c>
      <c r="K231" s="57" t="str">
        <f t="shared" si="22"/>
        <v xml:space="preserve"> </v>
      </c>
      <c r="L231" s="26">
        <v>41111900</v>
      </c>
      <c r="M231" s="23" t="s">
        <v>1100</v>
      </c>
      <c r="N231" s="57" t="str">
        <f t="shared" si="23"/>
        <v xml:space="preserve">41111900 Indicating and recording instruments </v>
      </c>
      <c r="U231" s="184" t="s">
        <v>980</v>
      </c>
    </row>
    <row r="232" spans="2:21" s="23" customFormat="1" ht="15.6" x14ac:dyDescent="0.3">
      <c r="C232" s="42"/>
      <c r="I232" s="41"/>
      <c r="J232" s="42"/>
      <c r="K232" s="57" t="str">
        <f t="shared" si="22"/>
        <v xml:space="preserve"> </v>
      </c>
      <c r="L232" s="26">
        <v>39121100</v>
      </c>
      <c r="M232" s="23" t="s">
        <v>1101</v>
      </c>
      <c r="N232" s="57" t="str">
        <f t="shared" si="23"/>
        <v>39121100 Distribution and control centers and accessories</v>
      </c>
      <c r="O232" s="24"/>
      <c r="P232" s="26"/>
      <c r="Q232" s="24"/>
    </row>
    <row r="233" spans="2:21" s="43" customFormat="1" ht="15.6" x14ac:dyDescent="0.3">
      <c r="C233" s="45"/>
      <c r="I233" s="44"/>
      <c r="J233" s="45"/>
      <c r="K233" s="45" t="s">
        <v>1102</v>
      </c>
      <c r="L233" s="45"/>
      <c r="M233" s="45"/>
      <c r="N233" s="45" t="s">
        <v>1103</v>
      </c>
      <c r="O233" s="46"/>
      <c r="P233" s="47"/>
      <c r="Q233" s="46"/>
    </row>
    <row r="234" spans="2:21" s="23" customFormat="1" x14ac:dyDescent="0.25">
      <c r="B234" s="23" t="s">
        <v>248</v>
      </c>
      <c r="C234" s="23" t="s">
        <v>1104</v>
      </c>
      <c r="I234" s="26">
        <v>35300000</v>
      </c>
      <c r="J234" s="24" t="s">
        <v>1075</v>
      </c>
      <c r="K234" s="57" t="str">
        <f t="shared" si="22"/>
        <v>35300000 Weapons, ammunition and associated parts</v>
      </c>
      <c r="L234" s="26">
        <v>46111000</v>
      </c>
      <c r="M234" s="24" t="s">
        <v>1105</v>
      </c>
      <c r="N234" s="57" t="str">
        <f t="shared" si="23"/>
        <v>46111000 Conventional weapons</v>
      </c>
    </row>
    <row r="235" spans="2:21" s="43" customFormat="1" ht="15.6" x14ac:dyDescent="0.3">
      <c r="C235" s="45"/>
      <c r="I235" s="44"/>
      <c r="J235" s="45"/>
      <c r="K235" s="45" t="s">
        <v>1106</v>
      </c>
      <c r="L235" s="45"/>
      <c r="M235" s="45"/>
      <c r="N235" s="45" t="s">
        <v>1107</v>
      </c>
      <c r="O235" s="46"/>
      <c r="P235" s="47"/>
      <c r="Q235" s="46"/>
    </row>
    <row r="236" spans="2:21" s="23" customFormat="1" x14ac:dyDescent="0.25">
      <c r="B236" s="23" t="s">
        <v>1108</v>
      </c>
      <c r="C236" s="23" t="s">
        <v>1109</v>
      </c>
      <c r="I236" s="30"/>
    </row>
    <row r="237" spans="2:21" s="43" customFormat="1" ht="15.6" x14ac:dyDescent="0.3">
      <c r="C237" s="45"/>
      <c r="I237" s="44"/>
      <c r="J237" s="45"/>
      <c r="K237" s="45" t="s">
        <v>1110</v>
      </c>
      <c r="L237" s="45"/>
      <c r="M237" s="45"/>
      <c r="N237" s="45" t="s">
        <v>1111</v>
      </c>
      <c r="O237" s="46"/>
      <c r="P237" s="47"/>
      <c r="Q237" s="46"/>
    </row>
    <row r="238" spans="2:21" s="23" customFormat="1" x14ac:dyDescent="0.25">
      <c r="B238" s="23" t="s">
        <v>1112</v>
      </c>
      <c r="C238" s="23" t="s">
        <v>1113</v>
      </c>
      <c r="I238" s="26">
        <v>32210000</v>
      </c>
      <c r="J238" s="24" t="s">
        <v>1114</v>
      </c>
      <c r="K238" s="57" t="str">
        <f t="shared" ref="K238" si="24">CONCATENATE(I238," ",J238)</f>
        <v>32210000 Broadcasting equipment</v>
      </c>
      <c r="L238" s="26">
        <v>46171600</v>
      </c>
      <c r="M238" s="23" t="s">
        <v>1115</v>
      </c>
      <c r="N238" s="57" t="str">
        <f t="shared" ref="N238" si="25">CONCATENATE(L238," ",M238)</f>
        <v>46171600 Surveillance and detection equipment</v>
      </c>
    </row>
    <row r="239" spans="2:21" s="43" customFormat="1" ht="15.6" x14ac:dyDescent="0.3">
      <c r="C239" s="45"/>
      <c r="I239" s="44"/>
      <c r="J239" s="45"/>
      <c r="K239" s="45" t="s">
        <v>1116</v>
      </c>
      <c r="L239" s="45"/>
      <c r="M239" s="45"/>
      <c r="N239" s="45" t="s">
        <v>1117</v>
      </c>
      <c r="O239" s="46"/>
      <c r="P239" s="47"/>
      <c r="Q239" s="46"/>
    </row>
    <row r="240" spans="2:21" s="23" customFormat="1" x14ac:dyDescent="0.25">
      <c r="B240" s="23" t="s">
        <v>1118</v>
      </c>
      <c r="C240" s="23" t="s">
        <v>1119</v>
      </c>
      <c r="I240" s="26">
        <v>38110000</v>
      </c>
      <c r="J240" s="24" t="s">
        <v>1120</v>
      </c>
      <c r="K240" s="57" t="str">
        <f t="shared" ref="K240" si="26">CONCATENATE(I240," ",J240)</f>
        <v>38110000 Navigational instruments</v>
      </c>
      <c r="L240" s="26">
        <v>41115200</v>
      </c>
      <c r="M240" s="23" t="s">
        <v>1121</v>
      </c>
      <c r="N240" s="57" t="str">
        <f t="shared" ref="N240" si="27">CONCATENATE(L240," ",M240)</f>
        <v>41115200 Radar and sonar systems and components</v>
      </c>
    </row>
    <row r="241" spans="2:17" s="43" customFormat="1" ht="15.6" x14ac:dyDescent="0.3">
      <c r="C241" s="45"/>
      <c r="I241" s="44"/>
      <c r="J241" s="45"/>
      <c r="K241" s="45" t="s">
        <v>1122</v>
      </c>
      <c r="L241" s="45"/>
      <c r="M241" s="45"/>
      <c r="N241" s="45" t="s">
        <v>1123</v>
      </c>
      <c r="O241" s="46"/>
      <c r="P241" s="47"/>
      <c r="Q241" s="46"/>
    </row>
    <row r="242" spans="2:17" s="24" customFormat="1" x14ac:dyDescent="0.25">
      <c r="B242" s="24" t="s">
        <v>1124</v>
      </c>
      <c r="C242" s="24" t="s">
        <v>1125</v>
      </c>
      <c r="I242" s="29">
        <v>35125000</v>
      </c>
      <c r="J242" s="24" t="s">
        <v>1126</v>
      </c>
      <c r="K242" s="57" t="str">
        <f t="shared" ref="K242:K243" si="28">CONCATENATE(I242," ",J242)</f>
        <v>35125000 Surveillance system</v>
      </c>
      <c r="L242" s="29">
        <v>46171600</v>
      </c>
      <c r="M242" s="24" t="s">
        <v>1115</v>
      </c>
      <c r="N242" s="57" t="str">
        <f t="shared" ref="N242:N243" si="29">CONCATENATE(L242," ",M242)</f>
        <v>46171600 Surveillance and detection equipment</v>
      </c>
    </row>
    <row r="243" spans="2:17" s="23" customFormat="1" x14ac:dyDescent="0.25">
      <c r="K243" s="57" t="str">
        <f t="shared" si="28"/>
        <v xml:space="preserve"> </v>
      </c>
      <c r="L243" s="26">
        <v>41111900</v>
      </c>
      <c r="M243" s="23" t="s">
        <v>1127</v>
      </c>
      <c r="N243" s="57" t="str">
        <f t="shared" si="29"/>
        <v>41111900 Indicating and recording instruments</v>
      </c>
    </row>
    <row r="244" spans="2:17" s="43" customFormat="1" ht="15.6" x14ac:dyDescent="0.3">
      <c r="B244" s="44"/>
      <c r="H244" s="45"/>
      <c r="I244" s="44"/>
      <c r="J244" s="45"/>
      <c r="K244" s="45" t="s">
        <v>1128</v>
      </c>
      <c r="L244" s="45"/>
      <c r="M244" s="45"/>
      <c r="N244" s="45" t="s">
        <v>1129</v>
      </c>
      <c r="O244" s="46"/>
      <c r="P244" s="47"/>
      <c r="Q244" s="46"/>
    </row>
    <row r="245" spans="2:17" s="10" customFormat="1" x14ac:dyDescent="0.25">
      <c r="B245" s="10" t="s">
        <v>253</v>
      </c>
      <c r="C245" s="10" t="s">
        <v>1130</v>
      </c>
      <c r="I245" s="11">
        <v>31100000</v>
      </c>
      <c r="J245" s="11" t="s">
        <v>961</v>
      </c>
      <c r="K245" s="56" t="str">
        <f t="shared" ref="K245:K258" si="30">CONCATENATE(I245," ",J245)</f>
        <v>31100000 Electric motors, generators and transformers</v>
      </c>
      <c r="L245" s="13">
        <v>25110000</v>
      </c>
      <c r="M245" s="12" t="s">
        <v>881</v>
      </c>
      <c r="N245" s="56" t="str">
        <f t="shared" ref="N245:N258" si="31">CONCATENATE(L245," ",M245)</f>
        <v>25110000 Marine transport</v>
      </c>
    </row>
    <row r="246" spans="2:17" s="10" customFormat="1" x14ac:dyDescent="0.25">
      <c r="I246" s="11">
        <v>33100000</v>
      </c>
      <c r="J246" s="11" t="s">
        <v>1131</v>
      </c>
      <c r="K246" s="56" t="str">
        <f t="shared" si="30"/>
        <v>33100000 Medical equipment</v>
      </c>
      <c r="L246" s="13">
        <v>25170000</v>
      </c>
      <c r="M246" s="12" t="s">
        <v>963</v>
      </c>
      <c r="N246" s="56" t="str">
        <f t="shared" si="31"/>
        <v>25170000 Transportation components and systems</v>
      </c>
    </row>
    <row r="247" spans="2:17" s="10" customFormat="1" x14ac:dyDescent="0.25">
      <c r="I247" s="11">
        <v>34300000</v>
      </c>
      <c r="J247" s="11" t="s">
        <v>964</v>
      </c>
      <c r="K247" s="56" t="str">
        <f t="shared" si="30"/>
        <v>34300000 Parts and accessories for vehicles and their engines</v>
      </c>
      <c r="L247" s="13">
        <v>26110000</v>
      </c>
      <c r="M247" s="12" t="s">
        <v>966</v>
      </c>
      <c r="N247" s="56" t="str">
        <f t="shared" si="31"/>
        <v>26110000 Batteries and generators and kinetic power transmission</v>
      </c>
    </row>
    <row r="248" spans="2:17" s="10" customFormat="1" x14ac:dyDescent="0.25">
      <c r="I248" s="11">
        <v>35500000</v>
      </c>
      <c r="J248" s="13" t="s">
        <v>878</v>
      </c>
      <c r="K248" s="56" t="str">
        <f t="shared" si="30"/>
        <v>35500000 Warships and associated parts</v>
      </c>
      <c r="L248" s="13">
        <v>30000000</v>
      </c>
      <c r="M248" s="12" t="s">
        <v>848</v>
      </c>
      <c r="N248" s="56" t="str">
        <f t="shared" si="31"/>
        <v>30000000 Structures and Building and Construction and Manufacturing Components and Supplies</v>
      </c>
    </row>
    <row r="249" spans="2:17" s="10" customFormat="1" x14ac:dyDescent="0.25">
      <c r="I249" s="11">
        <v>39700000</v>
      </c>
      <c r="J249" s="11" t="s">
        <v>880</v>
      </c>
      <c r="K249" s="56" t="str">
        <f t="shared" si="30"/>
        <v>39700000 Domestic appliances</v>
      </c>
      <c r="L249" s="13">
        <v>31000000</v>
      </c>
      <c r="M249" s="12" t="s">
        <v>850</v>
      </c>
      <c r="N249" s="56" t="str">
        <f t="shared" si="31"/>
        <v>31000000 Manufacturing Components and Supplies</v>
      </c>
    </row>
    <row r="250" spans="2:17" s="10" customFormat="1" x14ac:dyDescent="0.25">
      <c r="I250" s="11">
        <v>42100000</v>
      </c>
      <c r="J250" s="11" t="s">
        <v>967</v>
      </c>
      <c r="K250" s="56" t="str">
        <f t="shared" si="30"/>
        <v>42100000 Machinery for the production and use of mechanical power</v>
      </c>
      <c r="L250" s="13">
        <v>40000000</v>
      </c>
      <c r="M250" s="12" t="s">
        <v>854</v>
      </c>
      <c r="N250" s="56" t="str">
        <f t="shared" si="31"/>
        <v>40000000 Distribution and Conditioning Systems and Equipment and Components</v>
      </c>
    </row>
    <row r="251" spans="2:17" s="10" customFormat="1" x14ac:dyDescent="0.25">
      <c r="I251" s="11">
        <v>42500000</v>
      </c>
      <c r="J251" s="11" t="s">
        <v>882</v>
      </c>
      <c r="K251" s="56" t="str">
        <f t="shared" si="30"/>
        <v>42500000 Cooling and ventilation equipment</v>
      </c>
      <c r="L251" s="13">
        <v>42270000</v>
      </c>
      <c r="M251" s="12" t="s">
        <v>1132</v>
      </c>
      <c r="N251" s="56" t="str">
        <f t="shared" si="31"/>
        <v>42270000 Respiratory and anesthesia and resuscitation products</v>
      </c>
    </row>
    <row r="252" spans="2:17" s="10" customFormat="1" x14ac:dyDescent="0.25">
      <c r="I252" s="11">
        <v>44100000</v>
      </c>
      <c r="J252" s="13" t="s">
        <v>883</v>
      </c>
      <c r="K252" s="56" t="str">
        <f t="shared" si="30"/>
        <v>44100000 Construction materials and associated items</v>
      </c>
      <c r="L252" s="13">
        <v>43230000</v>
      </c>
      <c r="M252" s="12" t="s">
        <v>890</v>
      </c>
      <c r="N252" s="56" t="str">
        <f t="shared" si="31"/>
        <v>43230000 Software</v>
      </c>
    </row>
    <row r="253" spans="2:17" s="10" customFormat="1" x14ac:dyDescent="0.25">
      <c r="I253" s="11">
        <v>44300000</v>
      </c>
      <c r="J253" s="12" t="s">
        <v>885</v>
      </c>
      <c r="K253" s="56" t="str">
        <f t="shared" si="30"/>
        <v>44300000 Cable, wire and related products</v>
      </c>
      <c r="L253" s="13">
        <v>46180000</v>
      </c>
      <c r="M253" s="12" t="s">
        <v>1133</v>
      </c>
      <c r="N253" s="56" t="str">
        <f t="shared" si="31"/>
        <v>46180000 Personal safety and protection</v>
      </c>
    </row>
    <row r="254" spans="2:17" s="10" customFormat="1" x14ac:dyDescent="0.25">
      <c r="I254" s="11">
        <v>45200000</v>
      </c>
      <c r="J254" s="12" t="s">
        <v>886</v>
      </c>
      <c r="K254" s="56" t="str">
        <f t="shared" si="30"/>
        <v>45200000 Works for complete or part construction and civil engineering work</v>
      </c>
      <c r="L254" s="13">
        <v>72150000</v>
      </c>
      <c r="M254" s="12" t="s">
        <v>1134</v>
      </c>
      <c r="N254" s="56" t="str">
        <f t="shared" si="31"/>
        <v>72150000 Specialized trade construction and maintenance services</v>
      </c>
    </row>
    <row r="255" spans="2:17" s="10" customFormat="1" x14ac:dyDescent="0.25">
      <c r="I255" s="11">
        <v>45300000</v>
      </c>
      <c r="J255" s="13" t="s">
        <v>969</v>
      </c>
      <c r="K255" s="56" t="str">
        <f t="shared" si="30"/>
        <v>45300000 Building installation work</v>
      </c>
      <c r="L255" s="11">
        <v>73150000</v>
      </c>
      <c r="M255" s="10" t="s">
        <v>892</v>
      </c>
      <c r="N255" s="56" t="str">
        <f t="shared" si="31"/>
        <v>73150000 Manufacturing support services</v>
      </c>
    </row>
    <row r="256" spans="2:17" s="10" customFormat="1" x14ac:dyDescent="0.25">
      <c r="I256" s="11">
        <v>48700000</v>
      </c>
      <c r="J256" s="12" t="s">
        <v>970</v>
      </c>
      <c r="K256" s="56" t="str">
        <f t="shared" si="30"/>
        <v>48700000 Software package utilities</v>
      </c>
      <c r="L256" s="13">
        <v>76120000</v>
      </c>
      <c r="M256" s="12" t="s">
        <v>1135</v>
      </c>
      <c r="N256" s="56" t="str">
        <f t="shared" si="31"/>
        <v>76120000 Refuse disposal and treatment</v>
      </c>
    </row>
    <row r="257" spans="2:17" s="10" customFormat="1" x14ac:dyDescent="0.25">
      <c r="I257" s="11">
        <v>71300000</v>
      </c>
      <c r="J257" s="12" t="s">
        <v>891</v>
      </c>
      <c r="K257" s="56" t="str">
        <f t="shared" si="30"/>
        <v>71300000 Engineering services</v>
      </c>
      <c r="L257" s="13">
        <v>81100000</v>
      </c>
      <c r="M257" s="12" t="s">
        <v>894</v>
      </c>
      <c r="N257" s="56" t="str">
        <f t="shared" si="31"/>
        <v>81100000 Professional engineering services</v>
      </c>
    </row>
    <row r="258" spans="2:17" s="10" customFormat="1" x14ac:dyDescent="0.25">
      <c r="I258" s="11">
        <v>90500000</v>
      </c>
      <c r="J258" s="11" t="s">
        <v>1136</v>
      </c>
      <c r="K258" s="56" t="str">
        <f t="shared" si="30"/>
        <v>90500000 Refuse and waste related services</v>
      </c>
      <c r="L258" s="13">
        <v>81110000</v>
      </c>
      <c r="M258" s="12" t="s">
        <v>895</v>
      </c>
      <c r="N258" s="56" t="str">
        <f t="shared" si="31"/>
        <v>81110000 Computer services</v>
      </c>
    </row>
    <row r="259" spans="2:17" s="43" customFormat="1" ht="15.6" x14ac:dyDescent="0.3">
      <c r="B259" s="44"/>
      <c r="H259" s="45"/>
      <c r="I259" s="44"/>
      <c r="J259" s="45"/>
      <c r="K259" s="45" t="s">
        <v>1137</v>
      </c>
      <c r="L259" s="45"/>
      <c r="M259" s="45"/>
      <c r="N259" s="45" t="s">
        <v>1138</v>
      </c>
      <c r="O259" s="46"/>
      <c r="P259" s="47"/>
      <c r="Q259" s="46"/>
    </row>
    <row r="260" spans="2:17" s="23" customFormat="1" x14ac:dyDescent="0.25">
      <c r="B260" s="23" t="s">
        <v>259</v>
      </c>
      <c r="C260" s="23" t="s">
        <v>1139</v>
      </c>
      <c r="I260" s="26">
        <v>35520000</v>
      </c>
      <c r="J260" s="24" t="s">
        <v>900</v>
      </c>
      <c r="K260" s="57" t="str">
        <f t="shared" ref="K260:K323" si="32">CONCATENATE(I260," ",J260)</f>
        <v>35520000 Parts of war ships</v>
      </c>
      <c r="L260" s="29">
        <v>30000000</v>
      </c>
      <c r="M260" s="24" t="s">
        <v>848</v>
      </c>
      <c r="N260" s="57" t="str">
        <f t="shared" ref="N260:N323" si="33">CONCATENATE(L260," ",M260)</f>
        <v>30000000 Structures and Building and Construction and Manufacturing Components and Supplies</v>
      </c>
    </row>
    <row r="261" spans="2:17" s="23" customFormat="1" x14ac:dyDescent="0.25">
      <c r="I261" s="29">
        <v>44110000</v>
      </c>
      <c r="J261" s="23" t="s">
        <v>901</v>
      </c>
      <c r="K261" s="57" t="str">
        <f t="shared" si="32"/>
        <v>44110000 Construction materials</v>
      </c>
      <c r="L261" s="29">
        <v>31000000</v>
      </c>
      <c r="M261" s="24" t="s">
        <v>850</v>
      </c>
      <c r="N261" s="57" t="str">
        <f t="shared" si="33"/>
        <v>31000000 Manufacturing Components and Supplies</v>
      </c>
    </row>
    <row r="262" spans="2:17" s="23" customFormat="1" x14ac:dyDescent="0.25">
      <c r="I262" s="29">
        <v>44162000</v>
      </c>
      <c r="J262" s="30" t="s">
        <v>902</v>
      </c>
      <c r="K262" s="57" t="str">
        <f t="shared" si="32"/>
        <v>44162000 Piping</v>
      </c>
      <c r="L262" s="29">
        <v>40170000</v>
      </c>
      <c r="M262" s="24" t="s">
        <v>888</v>
      </c>
      <c r="N262" s="57" t="str">
        <f t="shared" si="33"/>
        <v>40170000 Pipe piping and pipe fittings</v>
      </c>
    </row>
    <row r="263" spans="2:17" s="23" customFormat="1" x14ac:dyDescent="0.25">
      <c r="I263" s="26">
        <v>44316400</v>
      </c>
      <c r="J263" s="29" t="s">
        <v>903</v>
      </c>
      <c r="K263" s="57" t="str">
        <f t="shared" si="32"/>
        <v>44316400 Hardware</v>
      </c>
      <c r="L263" s="29">
        <v>43230000</v>
      </c>
      <c r="M263" s="24" t="s">
        <v>890</v>
      </c>
      <c r="N263" s="57" t="str">
        <f t="shared" si="33"/>
        <v>43230000 Software</v>
      </c>
    </row>
    <row r="264" spans="2:17" s="23" customFormat="1" x14ac:dyDescent="0.25">
      <c r="I264" s="29">
        <v>45223100</v>
      </c>
      <c r="J264" s="24" t="s">
        <v>904</v>
      </c>
      <c r="K264" s="57" t="str">
        <f t="shared" si="32"/>
        <v>45223100 Assembly of metal structures</v>
      </c>
      <c r="L264" s="29">
        <v>73151501</v>
      </c>
      <c r="M264" s="24" t="s">
        <v>905</v>
      </c>
      <c r="N264" s="57" t="str">
        <f t="shared" si="33"/>
        <v>73151501 Assembly line work</v>
      </c>
    </row>
    <row r="265" spans="2:17" s="23" customFormat="1" x14ac:dyDescent="0.25">
      <c r="I265" s="29">
        <v>45223800</v>
      </c>
      <c r="J265" s="24" t="s">
        <v>906</v>
      </c>
      <c r="K265" s="57" t="str">
        <f t="shared" si="32"/>
        <v>45223800 Assembly and erection of prefabricated structures</v>
      </c>
      <c r="L265" s="29">
        <v>73151502</v>
      </c>
      <c r="M265" s="24" t="s">
        <v>907</v>
      </c>
      <c r="N265" s="57" t="str">
        <f t="shared" si="33"/>
        <v>73151502 Joint sealing services</v>
      </c>
    </row>
    <row r="266" spans="2:17" s="23" customFormat="1" x14ac:dyDescent="0.25">
      <c r="I266" s="29">
        <v>45223820</v>
      </c>
      <c r="J266" s="30" t="s">
        <v>908</v>
      </c>
      <c r="K266" s="57" t="str">
        <f t="shared" si="32"/>
        <v>45223820 Prefabricated units and components</v>
      </c>
      <c r="L266" s="29">
        <v>73151503</v>
      </c>
      <c r="M266" s="24" t="s">
        <v>909</v>
      </c>
      <c r="N266" s="57" t="str">
        <f t="shared" si="33"/>
        <v>73151503 Original design and manufacturing service</v>
      </c>
    </row>
    <row r="267" spans="2:17" s="23" customFormat="1" x14ac:dyDescent="0.25">
      <c r="I267" s="29">
        <v>48780000</v>
      </c>
      <c r="J267" s="24" t="s">
        <v>943</v>
      </c>
      <c r="K267" s="57" t="str">
        <f t="shared" si="32"/>
        <v>48780000 System, storage and content management software package</v>
      </c>
      <c r="L267" s="29">
        <v>73151504</v>
      </c>
      <c r="M267" s="24" t="s">
        <v>910</v>
      </c>
      <c r="N267" s="57" t="str">
        <f t="shared" si="33"/>
        <v>73151504 Electronics manufacturing service</v>
      </c>
    </row>
    <row r="268" spans="2:17" s="23" customFormat="1" x14ac:dyDescent="0.25">
      <c r="I268" s="26">
        <v>71310000</v>
      </c>
      <c r="J268" s="24" t="s">
        <v>957</v>
      </c>
      <c r="K268" s="57" t="str">
        <f t="shared" si="32"/>
        <v>71310000 Consultative engineering and construction services</v>
      </c>
      <c r="L268" s="29">
        <v>73151505</v>
      </c>
      <c r="M268" s="24" t="s">
        <v>911</v>
      </c>
      <c r="N268" s="57" t="str">
        <f t="shared" si="33"/>
        <v>73151505 Sequenced delivery service</v>
      </c>
    </row>
    <row r="269" spans="2:17" s="23" customFormat="1" x14ac:dyDescent="0.25">
      <c r="I269" s="29">
        <v>71320000</v>
      </c>
      <c r="J269" s="30" t="s">
        <v>1037</v>
      </c>
      <c r="K269" s="57" t="str">
        <f t="shared" si="32"/>
        <v>71320000 Engineering design services</v>
      </c>
      <c r="L269" s="29">
        <v>73151506</v>
      </c>
      <c r="M269" s="24" t="s">
        <v>912</v>
      </c>
      <c r="N269" s="57" t="str">
        <f t="shared" si="33"/>
        <v>73151506 Final or sub-assembly service</v>
      </c>
    </row>
    <row r="270" spans="2:17" s="23" customFormat="1" x14ac:dyDescent="0.25">
      <c r="I270" s="29">
        <v>71330000</v>
      </c>
      <c r="J270" s="30" t="s">
        <v>974</v>
      </c>
      <c r="K270" s="57" t="str">
        <f t="shared" si="32"/>
        <v>71330000 Miscellaneous engineering services</v>
      </c>
      <c r="L270" s="29">
        <v>81101600</v>
      </c>
      <c r="M270" s="24" t="s">
        <v>913</v>
      </c>
      <c r="N270" s="57" t="str">
        <f t="shared" si="33"/>
        <v>81101600 Mechanical engineering</v>
      </c>
    </row>
    <row r="271" spans="2:17" s="23" customFormat="1" x14ac:dyDescent="0.25">
      <c r="I271" s="29">
        <v>71340000</v>
      </c>
      <c r="J271" s="14" t="s">
        <v>975</v>
      </c>
      <c r="K271" s="57" t="str">
        <f t="shared" si="32"/>
        <v>71340000 Integrated engineering services</v>
      </c>
      <c r="L271" s="29">
        <v>81101700</v>
      </c>
      <c r="M271" s="24" t="s">
        <v>914</v>
      </c>
      <c r="N271" s="57" t="str">
        <f t="shared" si="33"/>
        <v>81101700 Electrical and electronic engineering</v>
      </c>
    </row>
    <row r="272" spans="2:17" s="23" customFormat="1" x14ac:dyDescent="0.25">
      <c r="I272" s="29">
        <v>71350000</v>
      </c>
      <c r="J272" s="30" t="s">
        <v>976</v>
      </c>
      <c r="K272" s="57" t="str">
        <f t="shared" si="32"/>
        <v>71350000 Engineering-related scientific and technical services</v>
      </c>
      <c r="L272" s="29">
        <v>81110000</v>
      </c>
      <c r="M272" s="24" t="s">
        <v>895</v>
      </c>
      <c r="N272" s="57" t="str">
        <f t="shared" si="33"/>
        <v>81110000 Computer services</v>
      </c>
    </row>
    <row r="273" spans="2:17" s="43" customFormat="1" ht="15.6" x14ac:dyDescent="0.3">
      <c r="C273" s="45"/>
      <c r="I273" s="44"/>
      <c r="J273" s="45"/>
      <c r="K273" s="45" t="s">
        <v>1140</v>
      </c>
      <c r="L273" s="45"/>
      <c r="M273" s="45"/>
      <c r="N273" s="45" t="s">
        <v>1141</v>
      </c>
      <c r="O273" s="46"/>
      <c r="P273" s="47"/>
      <c r="Q273" s="46"/>
    </row>
    <row r="274" spans="2:17" s="23" customFormat="1" x14ac:dyDescent="0.25">
      <c r="B274" s="23" t="s">
        <v>262</v>
      </c>
      <c r="C274" s="23" t="s">
        <v>1142</v>
      </c>
      <c r="I274" s="26">
        <v>42520000</v>
      </c>
      <c r="J274" s="24" t="s">
        <v>1143</v>
      </c>
      <c r="K274" s="57" t="str">
        <f t="shared" si="32"/>
        <v>42520000 Ventilation equipment</v>
      </c>
      <c r="L274" s="29"/>
      <c r="M274" s="24"/>
      <c r="N274" s="57" t="str">
        <f t="shared" si="33"/>
        <v xml:space="preserve"> </v>
      </c>
    </row>
    <row r="275" spans="2:17" s="23" customFormat="1" x14ac:dyDescent="0.25">
      <c r="I275" s="26">
        <v>44160000</v>
      </c>
      <c r="J275" s="24" t="s">
        <v>1144</v>
      </c>
      <c r="K275" s="57" t="str">
        <f t="shared" si="32"/>
        <v>44160000 Pipeline, piping, pipes, casing, tubing and related items</v>
      </c>
      <c r="L275" s="29"/>
      <c r="M275" s="24"/>
      <c r="N275" s="57" t="str">
        <f t="shared" si="33"/>
        <v xml:space="preserve"> </v>
      </c>
    </row>
    <row r="276" spans="2:17" s="23" customFormat="1" x14ac:dyDescent="0.25">
      <c r="I276" s="26">
        <v>45331000</v>
      </c>
      <c r="J276" s="24" t="s">
        <v>1145</v>
      </c>
      <c r="K276" s="57" t="str">
        <f t="shared" si="32"/>
        <v>45331000 Heating, ventilation and air-conditioning installation work</v>
      </c>
      <c r="L276" s="24"/>
      <c r="M276" s="24"/>
      <c r="N276" s="57" t="str">
        <f t="shared" si="33"/>
        <v xml:space="preserve"> </v>
      </c>
    </row>
    <row r="277" spans="2:17" s="43" customFormat="1" ht="15.6" x14ac:dyDescent="0.3">
      <c r="C277" s="45"/>
      <c r="I277" s="44"/>
      <c r="J277" s="45"/>
      <c r="K277" s="45" t="s">
        <v>1146</v>
      </c>
      <c r="L277" s="45"/>
      <c r="M277" s="45"/>
      <c r="N277" s="45" t="s">
        <v>1147</v>
      </c>
      <c r="O277" s="46"/>
      <c r="P277" s="47"/>
      <c r="Q277" s="46"/>
    </row>
    <row r="278" spans="2:17" s="23" customFormat="1" x14ac:dyDescent="0.25">
      <c r="B278" s="23" t="s">
        <v>268</v>
      </c>
      <c r="C278" s="23" t="s">
        <v>1148</v>
      </c>
      <c r="I278" s="29">
        <v>39717200</v>
      </c>
      <c r="J278" s="30" t="s">
        <v>941</v>
      </c>
      <c r="K278" s="57" t="str">
        <f t="shared" si="32"/>
        <v>39717200 Air-conditioning appliances</v>
      </c>
      <c r="L278" s="29">
        <v>40100000</v>
      </c>
      <c r="M278" s="24" t="s">
        <v>887</v>
      </c>
      <c r="N278" s="57" t="str">
        <f t="shared" si="33"/>
        <v>40100000 Heating and ventilation and air circulation</v>
      </c>
      <c r="O278" s="24"/>
      <c r="P278" s="24"/>
    </row>
    <row r="279" spans="2:17" s="23" customFormat="1" x14ac:dyDescent="0.25">
      <c r="I279" s="26">
        <v>42514000</v>
      </c>
      <c r="J279" s="24" t="s">
        <v>942</v>
      </c>
      <c r="K279" s="57" t="str">
        <f t="shared" si="32"/>
        <v>42514000 Machinery and apparatus for filtering or purifying gases</v>
      </c>
      <c r="L279" s="29">
        <v>40160000</v>
      </c>
      <c r="M279" s="24" t="s">
        <v>1018</v>
      </c>
      <c r="N279" s="57" t="str">
        <f t="shared" si="33"/>
        <v>40160000 Industrial filtering and purification</v>
      </c>
      <c r="O279" s="24"/>
      <c r="P279" s="24"/>
    </row>
    <row r="280" spans="2:17" s="43" customFormat="1" ht="15.6" x14ac:dyDescent="0.3">
      <c r="C280" s="45"/>
      <c r="I280" s="44"/>
      <c r="J280" s="45"/>
      <c r="K280" s="45" t="s">
        <v>1149</v>
      </c>
      <c r="L280" s="45"/>
      <c r="M280" s="45"/>
      <c r="N280" s="45" t="s">
        <v>1150</v>
      </c>
      <c r="O280" s="46"/>
      <c r="P280" s="47"/>
      <c r="Q280" s="46"/>
    </row>
    <row r="281" spans="2:17" s="23" customFormat="1" x14ac:dyDescent="0.25">
      <c r="B281" s="23" t="s">
        <v>271</v>
      </c>
      <c r="C281" s="24" t="s">
        <v>1151</v>
      </c>
      <c r="I281" s="29">
        <v>42512000</v>
      </c>
      <c r="J281" s="24" t="s">
        <v>1152</v>
      </c>
      <c r="K281" s="57" t="str">
        <f t="shared" si="32"/>
        <v>42512000 Air-conditioning installations</v>
      </c>
      <c r="L281" s="29">
        <v>40100000</v>
      </c>
      <c r="M281" s="24" t="s">
        <v>887</v>
      </c>
      <c r="N281" s="57" t="str">
        <f t="shared" si="33"/>
        <v>40100000 Heating and ventilation and air circulation</v>
      </c>
      <c r="O281" s="24"/>
      <c r="P281" s="24"/>
    </row>
    <row r="282" spans="2:17" s="23" customFormat="1" x14ac:dyDescent="0.25">
      <c r="C282" s="24"/>
      <c r="I282" s="29"/>
      <c r="J282" s="24"/>
      <c r="K282" s="57" t="str">
        <f t="shared" si="32"/>
        <v xml:space="preserve"> </v>
      </c>
      <c r="L282" s="29">
        <v>40160000</v>
      </c>
      <c r="M282" s="24" t="s">
        <v>1018</v>
      </c>
      <c r="N282" s="57" t="str">
        <f t="shared" si="33"/>
        <v>40160000 Industrial filtering and purification</v>
      </c>
      <c r="O282" s="24"/>
      <c r="P282" s="24"/>
    </row>
    <row r="283" spans="2:17" s="43" customFormat="1" ht="15.6" x14ac:dyDescent="0.3">
      <c r="C283" s="45"/>
      <c r="I283" s="44"/>
      <c r="J283" s="45"/>
      <c r="K283" s="45" t="s">
        <v>1153</v>
      </c>
      <c r="L283" s="45"/>
      <c r="M283" s="45"/>
      <c r="N283" s="45" t="s">
        <v>1154</v>
      </c>
      <c r="O283" s="46"/>
      <c r="P283" s="47"/>
      <c r="Q283" s="46"/>
    </row>
    <row r="284" spans="2:17" s="23" customFormat="1" x14ac:dyDescent="0.25">
      <c r="B284" s="23" t="s">
        <v>1155</v>
      </c>
      <c r="C284" s="23" t="s">
        <v>1156</v>
      </c>
      <c r="I284" s="26">
        <v>42120000</v>
      </c>
      <c r="J284" s="29" t="s">
        <v>1157</v>
      </c>
      <c r="K284" s="57" t="str">
        <f t="shared" si="32"/>
        <v>42120000 Pumps and compressors</v>
      </c>
      <c r="L284" s="29">
        <v>72150000</v>
      </c>
      <c r="M284" s="24" t="s">
        <v>1134</v>
      </c>
      <c r="N284" s="57" t="str">
        <f t="shared" si="33"/>
        <v>72150000 Specialized trade construction and maintenance services</v>
      </c>
    </row>
    <row r="285" spans="2:17" s="23" customFormat="1" x14ac:dyDescent="0.25">
      <c r="I285" s="26">
        <v>45332000</v>
      </c>
      <c r="J285" s="24" t="s">
        <v>1158</v>
      </c>
      <c r="K285" s="57" t="str">
        <f t="shared" si="32"/>
        <v>45332000 Plumbing and drain-laying work</v>
      </c>
      <c r="L285" s="29">
        <v>40000000</v>
      </c>
      <c r="M285" s="24" t="s">
        <v>854</v>
      </c>
      <c r="N285" s="57" t="str">
        <f t="shared" si="33"/>
        <v>40000000 Distribution and Conditioning Systems and Equipment and Components</v>
      </c>
    </row>
    <row r="286" spans="2:17" s="23" customFormat="1" x14ac:dyDescent="0.25">
      <c r="I286" s="26"/>
      <c r="J286" s="24"/>
      <c r="K286" s="57" t="str">
        <f t="shared" si="32"/>
        <v xml:space="preserve"> </v>
      </c>
      <c r="L286" s="29">
        <v>30180000</v>
      </c>
      <c r="M286" s="24" t="s">
        <v>1159</v>
      </c>
      <c r="N286" s="57" t="str">
        <f t="shared" si="33"/>
        <v>30180000 Plumbing fixtures</v>
      </c>
    </row>
    <row r="287" spans="2:17" s="43" customFormat="1" ht="15.6" x14ac:dyDescent="0.3">
      <c r="C287" s="45"/>
      <c r="I287" s="44"/>
      <c r="J287" s="45"/>
      <c r="K287" s="45" t="s">
        <v>1160</v>
      </c>
      <c r="L287" s="45"/>
      <c r="M287" s="45"/>
      <c r="N287" s="45" t="s">
        <v>1161</v>
      </c>
      <c r="O287" s="46"/>
      <c r="P287" s="47"/>
      <c r="Q287" s="46"/>
    </row>
    <row r="288" spans="2:17" s="23" customFormat="1" x14ac:dyDescent="0.25">
      <c r="B288" s="23" t="s">
        <v>1162</v>
      </c>
      <c r="C288" s="23" t="s">
        <v>1163</v>
      </c>
      <c r="I288" s="26">
        <v>33157000</v>
      </c>
      <c r="J288" s="24" t="s">
        <v>1164</v>
      </c>
      <c r="K288" s="57" t="str">
        <f t="shared" si="32"/>
        <v>33157000 Gas-therapy and respiratory devices</v>
      </c>
      <c r="L288" s="29">
        <v>42270000</v>
      </c>
      <c r="M288" s="24" t="s">
        <v>1132</v>
      </c>
      <c r="N288" s="57" t="str">
        <f t="shared" si="33"/>
        <v>42270000 Respiratory and anesthesia and resuscitation products</v>
      </c>
    </row>
    <row r="289" spans="2:17" s="23" customFormat="1" x14ac:dyDescent="0.25">
      <c r="I289" s="26"/>
      <c r="J289" s="24"/>
      <c r="K289" s="57" t="str">
        <f t="shared" si="32"/>
        <v xml:space="preserve"> </v>
      </c>
      <c r="L289" s="29">
        <v>46182000</v>
      </c>
      <c r="M289" s="24" t="s">
        <v>1165</v>
      </c>
      <c r="N289" s="57" t="str">
        <f t="shared" si="33"/>
        <v>46182000 Respiratory protection</v>
      </c>
    </row>
    <row r="290" spans="2:17" s="43" customFormat="1" ht="15.6" x14ac:dyDescent="0.3">
      <c r="C290" s="45"/>
      <c r="I290" s="44"/>
      <c r="J290" s="45"/>
      <c r="K290" s="45" t="s">
        <v>1166</v>
      </c>
      <c r="L290" s="45"/>
      <c r="M290" s="45"/>
      <c r="N290" s="45" t="s">
        <v>1167</v>
      </c>
      <c r="O290" s="46"/>
      <c r="P290" s="47"/>
      <c r="Q290" s="46"/>
    </row>
    <row r="291" spans="2:17" s="23" customFormat="1" x14ac:dyDescent="0.25">
      <c r="B291" s="23" t="s">
        <v>1168</v>
      </c>
      <c r="C291" s="23" t="s">
        <v>1169</v>
      </c>
      <c r="I291" s="26">
        <v>31124000</v>
      </c>
      <c r="J291" s="24" t="s">
        <v>1170</v>
      </c>
      <c r="K291" s="57" t="str">
        <f t="shared" si="32"/>
        <v>31124000 Steam-turbine generator and related apparatus</v>
      </c>
      <c r="L291" s="29">
        <v>26111608</v>
      </c>
      <c r="M291" s="24" t="s">
        <v>1050</v>
      </c>
      <c r="N291" s="57" t="str">
        <f t="shared" si="33"/>
        <v>26111608 Steam generators</v>
      </c>
    </row>
    <row r="292" spans="2:17" s="23" customFormat="1" x14ac:dyDescent="0.25">
      <c r="I292" s="29">
        <v>42163000</v>
      </c>
      <c r="J292" s="30" t="s">
        <v>1050</v>
      </c>
      <c r="K292" s="57" t="str">
        <f t="shared" si="32"/>
        <v>42163000 Steam generators</v>
      </c>
      <c r="L292" s="29">
        <v>40151514</v>
      </c>
      <c r="M292" s="24" t="s">
        <v>1171</v>
      </c>
      <c r="N292" s="57" t="str">
        <f t="shared" si="33"/>
        <v>40151514 Steam pumps</v>
      </c>
    </row>
    <row r="293" spans="2:17" s="43" customFormat="1" ht="15.6" x14ac:dyDescent="0.3">
      <c r="C293" s="45"/>
      <c r="I293" s="44"/>
      <c r="J293" s="45"/>
      <c r="K293" s="45" t="s">
        <v>1172</v>
      </c>
      <c r="L293" s="45"/>
      <c r="M293" s="45"/>
      <c r="N293" s="45" t="s">
        <v>1173</v>
      </c>
      <c r="O293" s="46"/>
      <c r="P293" s="47"/>
      <c r="Q293" s="46"/>
    </row>
    <row r="294" spans="2:17" s="23" customFormat="1" x14ac:dyDescent="0.25">
      <c r="B294" s="23" t="s">
        <v>1174</v>
      </c>
      <c r="C294" s="23" t="s">
        <v>1175</v>
      </c>
      <c r="I294" s="26">
        <v>42121000</v>
      </c>
      <c r="J294" s="29" t="s">
        <v>1049</v>
      </c>
      <c r="K294" s="57" t="str">
        <f t="shared" si="32"/>
        <v>42121000 Hydraulic or pneumatic power engines and motors</v>
      </c>
      <c r="L294" s="29">
        <v>25172803</v>
      </c>
      <c r="M294" s="24" t="s">
        <v>1176</v>
      </c>
      <c r="N294" s="57" t="str">
        <f t="shared" si="33"/>
        <v>25172803 Marine hydraulic systems</v>
      </c>
    </row>
    <row r="295" spans="2:17" s="43" customFormat="1" ht="15.6" x14ac:dyDescent="0.3">
      <c r="C295" s="45"/>
      <c r="I295" s="44"/>
      <c r="J295" s="45"/>
      <c r="K295" s="45" t="s">
        <v>1177</v>
      </c>
      <c r="L295" s="45"/>
      <c r="M295" s="45"/>
      <c r="N295" s="45" t="s">
        <v>1178</v>
      </c>
      <c r="O295" s="46"/>
      <c r="P295" s="47"/>
      <c r="Q295" s="46"/>
    </row>
    <row r="296" spans="2:17" s="23" customFormat="1" x14ac:dyDescent="0.25">
      <c r="B296" s="23" t="s">
        <v>1179</v>
      </c>
      <c r="C296" s="23" t="s">
        <v>1180</v>
      </c>
      <c r="I296" s="26">
        <v>34327000</v>
      </c>
      <c r="J296" s="24" t="s">
        <v>1181</v>
      </c>
      <c r="K296" s="57" t="str">
        <f t="shared" si="32"/>
        <v>34327000 Steering wheels, columns and boxes</v>
      </c>
      <c r="L296" s="29">
        <v>25174200</v>
      </c>
      <c r="M296" s="24" t="s">
        <v>1182</v>
      </c>
      <c r="N296" s="57" t="str">
        <f t="shared" si="33"/>
        <v>25174200 Steering system</v>
      </c>
    </row>
    <row r="297" spans="2:17" s="23" customFormat="1" x14ac:dyDescent="0.25">
      <c r="K297" s="57" t="str">
        <f t="shared" si="32"/>
        <v xml:space="preserve"> </v>
      </c>
      <c r="L297" s="29">
        <v>25111938</v>
      </c>
      <c r="M297" s="29" t="s">
        <v>1183</v>
      </c>
      <c r="N297" s="57" t="str">
        <f t="shared" si="33"/>
        <v>25111938 Marine steering gear</v>
      </c>
    </row>
    <row r="298" spans="2:17" s="43" customFormat="1" ht="15.6" x14ac:dyDescent="0.3">
      <c r="C298" s="45"/>
      <c r="I298" s="44"/>
      <c r="J298" s="45"/>
      <c r="K298" s="45" t="s">
        <v>1184</v>
      </c>
      <c r="L298" s="45"/>
      <c r="M298" s="45"/>
      <c r="N298" s="45" t="s">
        <v>1185</v>
      </c>
      <c r="O298" s="46"/>
      <c r="P298" s="47"/>
      <c r="Q298" s="46"/>
    </row>
    <row r="299" spans="2:17" s="23" customFormat="1" x14ac:dyDescent="0.25">
      <c r="B299" s="23" t="s">
        <v>1186</v>
      </c>
      <c r="C299" s="23" t="s">
        <v>1187</v>
      </c>
      <c r="I299" s="26">
        <v>90510000</v>
      </c>
      <c r="J299" s="29" t="s">
        <v>1135</v>
      </c>
      <c r="K299" s="57" t="str">
        <f t="shared" si="32"/>
        <v>90510000 Refuse disposal and treatment</v>
      </c>
      <c r="L299" s="29">
        <v>76120000</v>
      </c>
      <c r="M299" s="24" t="s">
        <v>1135</v>
      </c>
      <c r="N299" s="57" t="str">
        <f t="shared" si="33"/>
        <v>76120000 Refuse disposal and treatment</v>
      </c>
    </row>
    <row r="300" spans="2:17" s="43" customFormat="1" ht="15.6" x14ac:dyDescent="0.3">
      <c r="B300" s="44"/>
      <c r="H300" s="45"/>
      <c r="I300" s="44"/>
      <c r="J300" s="45"/>
      <c r="K300" s="45" t="s">
        <v>1188</v>
      </c>
      <c r="L300" s="45"/>
      <c r="M300" s="45"/>
      <c r="N300" s="45" t="s">
        <v>1189</v>
      </c>
      <c r="O300" s="46"/>
      <c r="P300" s="47"/>
      <c r="Q300" s="46"/>
    </row>
    <row r="301" spans="2:17" s="10" customFormat="1" x14ac:dyDescent="0.25">
      <c r="B301" s="10" t="s">
        <v>273</v>
      </c>
      <c r="C301" s="10" t="s">
        <v>1190</v>
      </c>
      <c r="I301" s="11">
        <v>31500000</v>
      </c>
      <c r="J301" s="12" t="s">
        <v>1029</v>
      </c>
      <c r="K301" s="56" t="str">
        <f t="shared" si="32"/>
        <v>31500000 Lighting equipment and electric lamps</v>
      </c>
      <c r="L301" s="13">
        <v>25110000</v>
      </c>
      <c r="M301" s="12" t="s">
        <v>881</v>
      </c>
      <c r="N301" s="56" t="str">
        <f t="shared" si="33"/>
        <v>25110000 Marine transport</v>
      </c>
    </row>
    <row r="302" spans="2:17" s="10" customFormat="1" x14ac:dyDescent="0.25">
      <c r="I302" s="11">
        <v>35100000</v>
      </c>
      <c r="J302" s="12" t="s">
        <v>1074</v>
      </c>
      <c r="K302" s="56" t="str">
        <f t="shared" si="32"/>
        <v>35100000 Emergency and security equipment</v>
      </c>
      <c r="L302" s="13">
        <v>30000000</v>
      </c>
      <c r="M302" s="12" t="s">
        <v>848</v>
      </c>
      <c r="N302" s="56" t="str">
        <f t="shared" si="33"/>
        <v>30000000 Structures and Building and Construction and Manufacturing Components and Supplies</v>
      </c>
    </row>
    <row r="303" spans="2:17" s="10" customFormat="1" x14ac:dyDescent="0.25">
      <c r="I303" s="11">
        <v>35500000</v>
      </c>
      <c r="J303" s="13" t="s">
        <v>878</v>
      </c>
      <c r="K303" s="56" t="str">
        <f t="shared" si="32"/>
        <v>35500000 Warships and associated parts</v>
      </c>
      <c r="L303" s="13">
        <v>30140000</v>
      </c>
      <c r="M303" s="12" t="s">
        <v>997</v>
      </c>
      <c r="N303" s="56" t="str">
        <f t="shared" si="33"/>
        <v>30140000 Insulation</v>
      </c>
    </row>
    <row r="304" spans="2:17" s="10" customFormat="1" x14ac:dyDescent="0.25">
      <c r="I304" s="13">
        <v>39000000</v>
      </c>
      <c r="J304" s="13" t="s">
        <v>849</v>
      </c>
      <c r="K304" s="56" t="str">
        <f t="shared" si="32"/>
        <v>39000000 Furniture (incl. office furniture), furnishings, domestic appliances (excl. lighting) and cleaning products</v>
      </c>
      <c r="L304" s="13">
        <v>30190000</v>
      </c>
      <c r="M304" s="12" t="s">
        <v>1191</v>
      </c>
      <c r="N304" s="56" t="str">
        <f t="shared" si="33"/>
        <v>30190000 Construction and maintenance support equipment</v>
      </c>
    </row>
    <row r="305" spans="2:17" s="10" customFormat="1" x14ac:dyDescent="0.25">
      <c r="I305" s="11">
        <v>44100000</v>
      </c>
      <c r="J305" s="12" t="s">
        <v>883</v>
      </c>
      <c r="K305" s="56" t="str">
        <f t="shared" si="32"/>
        <v>44100000 Construction materials and associated items</v>
      </c>
      <c r="L305" s="13">
        <v>31000000</v>
      </c>
      <c r="M305" s="12" t="s">
        <v>850</v>
      </c>
      <c r="N305" s="56" t="str">
        <f t="shared" si="33"/>
        <v>31000000 Manufacturing Components and Supplies</v>
      </c>
    </row>
    <row r="306" spans="2:17" s="10" customFormat="1" x14ac:dyDescent="0.25">
      <c r="I306" s="11">
        <v>44300000</v>
      </c>
      <c r="J306" s="12" t="s">
        <v>885</v>
      </c>
      <c r="K306" s="56" t="str">
        <f t="shared" si="32"/>
        <v>44300000 Cable, wire and related products</v>
      </c>
      <c r="L306" s="13">
        <v>40150000</v>
      </c>
      <c r="M306" s="12" t="s">
        <v>1192</v>
      </c>
      <c r="N306" s="56" t="str">
        <f t="shared" si="33"/>
        <v>40150000 Industrial pumps and compressors</v>
      </c>
    </row>
    <row r="307" spans="2:17" s="10" customFormat="1" x14ac:dyDescent="0.25">
      <c r="I307" s="11">
        <v>44400000</v>
      </c>
      <c r="J307" s="12" t="s">
        <v>1193</v>
      </c>
      <c r="K307" s="56" t="str">
        <f t="shared" si="32"/>
        <v>44400000 Miscellaneous fabricated products and related items</v>
      </c>
      <c r="L307" s="13">
        <v>40170000</v>
      </c>
      <c r="M307" s="12" t="s">
        <v>888</v>
      </c>
      <c r="N307" s="56" t="str">
        <f t="shared" si="33"/>
        <v>40170000 Pipe piping and pipe fittings</v>
      </c>
    </row>
    <row r="308" spans="2:17" s="10" customFormat="1" x14ac:dyDescent="0.25">
      <c r="I308" s="11">
        <v>45200000</v>
      </c>
      <c r="J308" s="12" t="s">
        <v>886</v>
      </c>
      <c r="K308" s="56" t="str">
        <f t="shared" si="32"/>
        <v>45200000 Works for complete or part construction and civil engineering work</v>
      </c>
      <c r="L308" s="13">
        <v>41110000</v>
      </c>
      <c r="M308" s="12" t="s">
        <v>1077</v>
      </c>
      <c r="N308" s="56" t="str">
        <f t="shared" si="33"/>
        <v>41110000 Measuring and observing and testing instruments</v>
      </c>
    </row>
    <row r="309" spans="2:17" s="10" customFormat="1" x14ac:dyDescent="0.25">
      <c r="I309" s="11">
        <v>45300000</v>
      </c>
      <c r="J309" s="12" t="s">
        <v>969</v>
      </c>
      <c r="K309" s="56" t="str">
        <f t="shared" si="32"/>
        <v>45300000 Building installation work</v>
      </c>
      <c r="L309" s="13">
        <v>42270000</v>
      </c>
      <c r="M309" s="12" t="s">
        <v>1132</v>
      </c>
      <c r="N309" s="56" t="str">
        <f t="shared" si="33"/>
        <v>42270000 Respiratory and anesthesia and resuscitation products</v>
      </c>
    </row>
    <row r="310" spans="2:17" s="10" customFormat="1" x14ac:dyDescent="0.25">
      <c r="I310" s="11">
        <v>45400000</v>
      </c>
      <c r="J310" s="12" t="s">
        <v>1194</v>
      </c>
      <c r="K310" s="56" t="str">
        <f t="shared" si="32"/>
        <v>45400000 Building completion work</v>
      </c>
      <c r="L310" s="13">
        <v>43230000</v>
      </c>
      <c r="M310" s="12" t="s">
        <v>890</v>
      </c>
      <c r="N310" s="56" t="str">
        <f t="shared" si="33"/>
        <v>43230000 Software</v>
      </c>
    </row>
    <row r="311" spans="2:17" s="10" customFormat="1" x14ac:dyDescent="0.25">
      <c r="I311" s="11">
        <v>48700000</v>
      </c>
      <c r="J311" s="12" t="s">
        <v>970</v>
      </c>
      <c r="K311" s="56" t="str">
        <f t="shared" si="32"/>
        <v>48700000 Software package utilities</v>
      </c>
      <c r="L311" s="13">
        <v>46190000</v>
      </c>
      <c r="M311" s="12" t="s">
        <v>1195</v>
      </c>
      <c r="N311" s="56" t="str">
        <f t="shared" si="33"/>
        <v>46190000 Fire protection</v>
      </c>
    </row>
    <row r="312" spans="2:17" s="10" customFormat="1" x14ac:dyDescent="0.25">
      <c r="I312" s="11">
        <v>63700000</v>
      </c>
      <c r="J312" s="12" t="s">
        <v>1196</v>
      </c>
      <c r="K312" s="56" t="str">
        <f t="shared" si="32"/>
        <v>63700000 Support services for land, water and air transport</v>
      </c>
      <c r="L312" s="13">
        <v>47130000</v>
      </c>
      <c r="M312" s="12" t="s">
        <v>1197</v>
      </c>
      <c r="N312" s="56" t="str">
        <f t="shared" si="33"/>
        <v>47130000 Cleaning and janitorial supplies</v>
      </c>
    </row>
    <row r="313" spans="2:17" s="10" customFormat="1" x14ac:dyDescent="0.25">
      <c r="I313" s="11">
        <v>71300000</v>
      </c>
      <c r="J313" s="12" t="s">
        <v>891</v>
      </c>
      <c r="K313" s="56" t="str">
        <f t="shared" si="32"/>
        <v>71300000 Engineering services</v>
      </c>
      <c r="L313" s="13">
        <v>55120000</v>
      </c>
      <c r="M313" s="12" t="s">
        <v>1198</v>
      </c>
      <c r="N313" s="56" t="str">
        <f t="shared" si="33"/>
        <v>55120000 Signage and accessories</v>
      </c>
    </row>
    <row r="314" spans="2:17" s="10" customFormat="1" x14ac:dyDescent="0.25">
      <c r="I314" s="11"/>
      <c r="J314" s="13"/>
      <c r="K314" s="56" t="str">
        <f t="shared" si="32"/>
        <v xml:space="preserve"> </v>
      </c>
      <c r="L314" s="13">
        <v>56000000</v>
      </c>
      <c r="M314" s="12" t="s">
        <v>867</v>
      </c>
      <c r="N314" s="56" t="str">
        <f t="shared" si="33"/>
        <v>56000000 Furniture and Furnishings</v>
      </c>
    </row>
    <row r="315" spans="2:17" s="10" customFormat="1" x14ac:dyDescent="0.25">
      <c r="I315" s="11"/>
      <c r="J315" s="13"/>
      <c r="K315" s="56" t="str">
        <f t="shared" si="32"/>
        <v xml:space="preserve"> </v>
      </c>
      <c r="L315" s="13">
        <v>72150000</v>
      </c>
      <c r="M315" s="12" t="s">
        <v>1134</v>
      </c>
      <c r="N315" s="56" t="str">
        <f t="shared" si="33"/>
        <v>72150000 Specialized trade construction and maintenance services</v>
      </c>
    </row>
    <row r="316" spans="2:17" s="10" customFormat="1" x14ac:dyDescent="0.25">
      <c r="I316" s="11"/>
      <c r="J316" s="12"/>
      <c r="K316" s="56" t="str">
        <f t="shared" si="32"/>
        <v xml:space="preserve"> </v>
      </c>
      <c r="L316" s="13">
        <v>73150000</v>
      </c>
      <c r="M316" s="12" t="s">
        <v>892</v>
      </c>
      <c r="N316" s="56" t="str">
        <f t="shared" si="33"/>
        <v>73150000 Manufacturing support services</v>
      </c>
    </row>
    <row r="317" spans="2:17" s="10" customFormat="1" x14ac:dyDescent="0.25">
      <c r="I317" s="11"/>
      <c r="J317" s="12"/>
      <c r="K317" s="56" t="str">
        <f t="shared" si="32"/>
        <v xml:space="preserve"> </v>
      </c>
      <c r="L317" s="13">
        <v>81100000</v>
      </c>
      <c r="M317" s="12" t="s">
        <v>894</v>
      </c>
      <c r="N317" s="56" t="str">
        <f t="shared" si="33"/>
        <v>81100000 Professional engineering services</v>
      </c>
    </row>
    <row r="318" spans="2:17" s="10" customFormat="1" x14ac:dyDescent="0.25">
      <c r="I318" s="11"/>
      <c r="J318" s="13"/>
      <c r="K318" s="56" t="str">
        <f t="shared" si="32"/>
        <v xml:space="preserve"> </v>
      </c>
      <c r="L318" s="13">
        <v>81110000</v>
      </c>
      <c r="M318" s="12" t="s">
        <v>895</v>
      </c>
      <c r="N318" s="56" t="str">
        <f t="shared" si="33"/>
        <v>81110000 Computer services</v>
      </c>
    </row>
    <row r="319" spans="2:17" s="43" customFormat="1" ht="15.6" x14ac:dyDescent="0.3">
      <c r="B319" s="44"/>
      <c r="H319" s="45"/>
      <c r="I319" s="44"/>
      <c r="J319" s="45"/>
      <c r="K319" s="45" t="s">
        <v>1199</v>
      </c>
      <c r="L319" s="45"/>
      <c r="M319" s="45"/>
      <c r="N319" s="45" t="s">
        <v>1200</v>
      </c>
      <c r="O319" s="46"/>
      <c r="P319" s="47"/>
      <c r="Q319" s="46"/>
    </row>
    <row r="320" spans="2:17" s="23" customFormat="1" x14ac:dyDescent="0.25">
      <c r="B320" s="23" t="s">
        <v>280</v>
      </c>
      <c r="C320" s="23" t="s">
        <v>1201</v>
      </c>
      <c r="I320" s="26">
        <v>35520000</v>
      </c>
      <c r="J320" s="24" t="s">
        <v>900</v>
      </c>
      <c r="K320" s="57" t="str">
        <f t="shared" si="32"/>
        <v>35520000 Parts of war ships</v>
      </c>
      <c r="L320" s="29">
        <v>30000000</v>
      </c>
      <c r="M320" s="24" t="s">
        <v>848</v>
      </c>
      <c r="N320" s="57" t="str">
        <f t="shared" si="33"/>
        <v>30000000 Structures and Building and Construction and Manufacturing Components and Supplies</v>
      </c>
    </row>
    <row r="321" spans="2:17" s="23" customFormat="1" x14ac:dyDescent="0.25">
      <c r="I321" s="29">
        <v>44110000</v>
      </c>
      <c r="J321" s="23" t="s">
        <v>901</v>
      </c>
      <c r="K321" s="57" t="str">
        <f t="shared" si="32"/>
        <v>44110000 Construction materials</v>
      </c>
      <c r="L321" s="29">
        <v>31000000</v>
      </c>
      <c r="M321" s="24" t="s">
        <v>850</v>
      </c>
      <c r="N321" s="57" t="str">
        <f t="shared" si="33"/>
        <v>31000000 Manufacturing Components and Supplies</v>
      </c>
    </row>
    <row r="322" spans="2:17" s="23" customFormat="1" x14ac:dyDescent="0.25">
      <c r="I322" s="29">
        <v>44162000</v>
      </c>
      <c r="J322" s="30" t="s">
        <v>902</v>
      </c>
      <c r="K322" s="57" t="str">
        <f t="shared" si="32"/>
        <v>44162000 Piping</v>
      </c>
      <c r="L322" s="29">
        <v>40170000</v>
      </c>
      <c r="M322" s="24" t="s">
        <v>888</v>
      </c>
      <c r="N322" s="57" t="str">
        <f t="shared" si="33"/>
        <v>40170000 Pipe piping and pipe fittings</v>
      </c>
    </row>
    <row r="323" spans="2:17" s="23" customFormat="1" x14ac:dyDescent="0.25">
      <c r="I323" s="26">
        <v>44316400</v>
      </c>
      <c r="J323" s="29" t="s">
        <v>903</v>
      </c>
      <c r="K323" s="57" t="str">
        <f t="shared" si="32"/>
        <v>44316400 Hardware</v>
      </c>
      <c r="L323" s="29">
        <v>43230000</v>
      </c>
      <c r="M323" s="24" t="s">
        <v>890</v>
      </c>
      <c r="N323" s="57" t="str">
        <f t="shared" si="33"/>
        <v>43230000 Software</v>
      </c>
    </row>
    <row r="324" spans="2:17" s="23" customFormat="1" x14ac:dyDescent="0.25">
      <c r="I324" s="29">
        <v>45223100</v>
      </c>
      <c r="J324" s="24" t="s">
        <v>904</v>
      </c>
      <c r="K324" s="57" t="str">
        <f t="shared" ref="K324:K332" si="34">CONCATENATE(I324," ",J324)</f>
        <v>45223100 Assembly of metal structures</v>
      </c>
      <c r="L324" s="29">
        <v>73151501</v>
      </c>
      <c r="M324" s="24" t="s">
        <v>905</v>
      </c>
      <c r="N324" s="57" t="str">
        <f t="shared" ref="N324:N332" si="35">CONCATENATE(L324," ",M324)</f>
        <v>73151501 Assembly line work</v>
      </c>
    </row>
    <row r="325" spans="2:17" s="23" customFormat="1" x14ac:dyDescent="0.25">
      <c r="I325" s="29">
        <v>45223800</v>
      </c>
      <c r="J325" s="24" t="s">
        <v>906</v>
      </c>
      <c r="K325" s="57" t="str">
        <f t="shared" si="34"/>
        <v>45223800 Assembly and erection of prefabricated structures</v>
      </c>
      <c r="L325" s="29">
        <v>73151502</v>
      </c>
      <c r="M325" s="24" t="s">
        <v>907</v>
      </c>
      <c r="N325" s="57" t="str">
        <f t="shared" si="35"/>
        <v>73151502 Joint sealing services</v>
      </c>
    </row>
    <row r="326" spans="2:17" s="23" customFormat="1" x14ac:dyDescent="0.25">
      <c r="I326" s="29">
        <v>45223820</v>
      </c>
      <c r="J326" s="30" t="s">
        <v>908</v>
      </c>
      <c r="K326" s="57" t="str">
        <f t="shared" si="34"/>
        <v>45223820 Prefabricated units and components</v>
      </c>
      <c r="L326" s="29">
        <v>73151503</v>
      </c>
      <c r="M326" s="24" t="s">
        <v>909</v>
      </c>
      <c r="N326" s="57" t="str">
        <f t="shared" si="35"/>
        <v>73151503 Original design and manufacturing service</v>
      </c>
    </row>
    <row r="327" spans="2:17" s="23" customFormat="1" x14ac:dyDescent="0.25">
      <c r="I327" s="29">
        <v>48780000</v>
      </c>
      <c r="J327" s="24" t="s">
        <v>943</v>
      </c>
      <c r="K327" s="57" t="str">
        <f t="shared" si="34"/>
        <v>48780000 System, storage and content management software package</v>
      </c>
      <c r="L327" s="29">
        <v>73151504</v>
      </c>
      <c r="M327" s="24" t="s">
        <v>910</v>
      </c>
      <c r="N327" s="57" t="str">
        <f t="shared" si="35"/>
        <v>73151504 Electronics manufacturing service</v>
      </c>
    </row>
    <row r="328" spans="2:17" s="23" customFormat="1" x14ac:dyDescent="0.25">
      <c r="I328" s="26">
        <v>71310000</v>
      </c>
      <c r="J328" s="24" t="s">
        <v>957</v>
      </c>
      <c r="K328" s="57" t="str">
        <f t="shared" si="34"/>
        <v>71310000 Consultative engineering and construction services</v>
      </c>
      <c r="L328" s="29">
        <v>73151505</v>
      </c>
      <c r="M328" s="24" t="s">
        <v>911</v>
      </c>
      <c r="N328" s="57" t="str">
        <f t="shared" si="35"/>
        <v>73151505 Sequenced delivery service</v>
      </c>
    </row>
    <row r="329" spans="2:17" s="23" customFormat="1" x14ac:dyDescent="0.25">
      <c r="I329" s="29">
        <v>71320000</v>
      </c>
      <c r="J329" s="30" t="s">
        <v>1037</v>
      </c>
      <c r="K329" s="57" t="str">
        <f t="shared" si="34"/>
        <v>71320000 Engineering design services</v>
      </c>
      <c r="L329" s="29">
        <v>73151506</v>
      </c>
      <c r="M329" s="24" t="s">
        <v>912</v>
      </c>
      <c r="N329" s="57" t="str">
        <f t="shared" si="35"/>
        <v>73151506 Final or sub-assembly service</v>
      </c>
    </row>
    <row r="330" spans="2:17" s="23" customFormat="1" x14ac:dyDescent="0.25">
      <c r="I330" s="29">
        <v>71330000</v>
      </c>
      <c r="J330" s="30" t="s">
        <v>974</v>
      </c>
      <c r="K330" s="57" t="str">
        <f t="shared" si="34"/>
        <v>71330000 Miscellaneous engineering services</v>
      </c>
      <c r="L330" s="29">
        <v>81101600</v>
      </c>
      <c r="M330" s="24" t="s">
        <v>913</v>
      </c>
      <c r="N330" s="57" t="str">
        <f t="shared" si="35"/>
        <v>81101600 Mechanical engineering</v>
      </c>
    </row>
    <row r="331" spans="2:17" s="23" customFormat="1" x14ac:dyDescent="0.25">
      <c r="I331" s="29">
        <v>71340000</v>
      </c>
      <c r="J331" s="14" t="s">
        <v>975</v>
      </c>
      <c r="K331" s="57" t="str">
        <f t="shared" si="34"/>
        <v>71340000 Integrated engineering services</v>
      </c>
      <c r="L331" s="29">
        <v>81101700</v>
      </c>
      <c r="M331" s="24" t="s">
        <v>914</v>
      </c>
      <c r="N331" s="57" t="str">
        <f t="shared" si="35"/>
        <v>81101700 Electrical and electronic engineering</v>
      </c>
    </row>
    <row r="332" spans="2:17" s="23" customFormat="1" x14ac:dyDescent="0.25">
      <c r="I332" s="29">
        <v>71350000</v>
      </c>
      <c r="J332" s="30" t="s">
        <v>976</v>
      </c>
      <c r="K332" s="57" t="str">
        <f t="shared" si="34"/>
        <v>71350000 Engineering-related scientific and technical services</v>
      </c>
      <c r="L332" s="29">
        <v>81110000</v>
      </c>
      <c r="M332" s="24" t="s">
        <v>895</v>
      </c>
      <c r="N332" s="57" t="str">
        <f t="shared" si="35"/>
        <v>81110000 Computer services</v>
      </c>
    </row>
    <row r="333" spans="2:17" s="43" customFormat="1" ht="15.6" x14ac:dyDescent="0.3">
      <c r="C333" s="45"/>
      <c r="I333" s="44"/>
      <c r="J333" s="45"/>
      <c r="K333" s="45" t="s">
        <v>1202</v>
      </c>
      <c r="L333" s="45"/>
      <c r="M333" s="45"/>
      <c r="N333" s="45" t="s">
        <v>1203</v>
      </c>
      <c r="O333" s="46"/>
      <c r="P333" s="47"/>
      <c r="Q333" s="46"/>
    </row>
    <row r="334" spans="2:17" s="23" customFormat="1" x14ac:dyDescent="0.25">
      <c r="B334" s="23" t="s">
        <v>283</v>
      </c>
      <c r="C334" s="23" t="s">
        <v>1204</v>
      </c>
      <c r="I334" s="26">
        <v>63724000</v>
      </c>
      <c r="J334" s="24" t="s">
        <v>1205</v>
      </c>
      <c r="K334" s="57" t="str">
        <f t="shared" ref="K334:K336" si="36">CONCATENATE(I334," ",J334)</f>
        <v>63724000 Navigation services</v>
      </c>
      <c r="L334" s="29">
        <v>25111600</v>
      </c>
      <c r="M334" s="24" t="s">
        <v>1206</v>
      </c>
      <c r="N334" s="57" t="str">
        <f t="shared" ref="N334:N336" si="37">CONCATENATE(L334," ",M334)</f>
        <v>25111600 Safety and rescue water craft</v>
      </c>
    </row>
    <row r="335" spans="2:17" s="23" customFormat="1" x14ac:dyDescent="0.25">
      <c r="K335" s="57" t="str">
        <f t="shared" si="36"/>
        <v xml:space="preserve"> </v>
      </c>
      <c r="L335" s="29">
        <v>25111520</v>
      </c>
      <c r="M335" s="29" t="s">
        <v>1207</v>
      </c>
      <c r="N335" s="57" t="str">
        <f t="shared" si="37"/>
        <v>25111520 Buoy</v>
      </c>
    </row>
    <row r="336" spans="2:17" s="23" customFormat="1" x14ac:dyDescent="0.25">
      <c r="K336" s="57" t="str">
        <f t="shared" si="36"/>
        <v xml:space="preserve"> </v>
      </c>
      <c r="L336" s="29">
        <v>42272223</v>
      </c>
      <c r="M336" s="24" t="s">
        <v>1208</v>
      </c>
      <c r="N336" s="57" t="str">
        <f t="shared" si="37"/>
        <v>42272223 Breathing apparatus accessories or supplies</v>
      </c>
    </row>
    <row r="337" spans="2:17" s="43" customFormat="1" ht="15.6" x14ac:dyDescent="0.3">
      <c r="C337" s="45"/>
      <c r="I337" s="44"/>
      <c r="J337" s="45"/>
      <c r="K337" s="45" t="s">
        <v>1209</v>
      </c>
      <c r="L337" s="45"/>
      <c r="M337" s="45"/>
      <c r="N337" s="45" t="s">
        <v>1210</v>
      </c>
      <c r="O337" s="46"/>
      <c r="P337" s="47"/>
      <c r="Q337" s="46"/>
    </row>
    <row r="338" spans="2:17" s="23" customFormat="1" x14ac:dyDescent="0.25">
      <c r="B338" s="23" t="s">
        <v>285</v>
      </c>
      <c r="C338" s="23" t="s">
        <v>1211</v>
      </c>
      <c r="I338" s="29">
        <v>35111000</v>
      </c>
      <c r="J338" s="24" t="s">
        <v>1212</v>
      </c>
      <c r="K338" s="57" t="str">
        <f t="shared" ref="K338:K371" si="38">CONCATENATE(I338," ",J338)</f>
        <v>35111000 Firefighting equipment</v>
      </c>
      <c r="L338" s="29">
        <v>40151563</v>
      </c>
      <c r="M338" s="24" t="s">
        <v>1213</v>
      </c>
      <c r="N338" s="57" t="str">
        <f t="shared" ref="N338:N371" si="39">CONCATENATE(L338," ",M338)</f>
        <v>40151563 Fire pump sets</v>
      </c>
    </row>
    <row r="339" spans="2:17" s="23" customFormat="1" x14ac:dyDescent="0.25">
      <c r="I339" s="29"/>
      <c r="J339" s="24"/>
      <c r="K339" s="57" t="str">
        <f t="shared" si="38"/>
        <v xml:space="preserve"> </v>
      </c>
      <c r="L339" s="29">
        <v>46190000</v>
      </c>
      <c r="M339" s="24" t="s">
        <v>1195</v>
      </c>
      <c r="N339" s="57" t="str">
        <f t="shared" si="39"/>
        <v>46190000 Fire protection</v>
      </c>
    </row>
    <row r="340" spans="2:17" s="43" customFormat="1" ht="15.6" x14ac:dyDescent="0.3">
      <c r="C340" s="45"/>
      <c r="I340" s="44"/>
      <c r="J340" s="45"/>
      <c r="K340" s="45" t="s">
        <v>1214</v>
      </c>
      <c r="L340" s="45"/>
      <c r="M340" s="45"/>
      <c r="N340" s="45" t="s">
        <v>1215</v>
      </c>
      <c r="O340" s="46"/>
      <c r="P340" s="47"/>
      <c r="Q340" s="46"/>
    </row>
    <row r="341" spans="2:17" s="23" customFormat="1" x14ac:dyDescent="0.25">
      <c r="B341" s="23" t="s">
        <v>288</v>
      </c>
      <c r="C341" s="23" t="s">
        <v>1216</v>
      </c>
      <c r="I341" s="26">
        <v>44423000</v>
      </c>
      <c r="J341" s="24" t="s">
        <v>1217</v>
      </c>
      <c r="K341" s="57" t="str">
        <f t="shared" si="38"/>
        <v>44423000 Miscellaneous articles</v>
      </c>
      <c r="L341" s="29">
        <v>30191501</v>
      </c>
      <c r="M341" s="29" t="s">
        <v>1218</v>
      </c>
      <c r="N341" s="57" t="str">
        <f t="shared" si="39"/>
        <v>30191501 Ladders</v>
      </c>
    </row>
    <row r="342" spans="2:17" s="23" customFormat="1" x14ac:dyDescent="0.25">
      <c r="I342" s="26">
        <v>31523000</v>
      </c>
      <c r="J342" s="29" t="s">
        <v>1219</v>
      </c>
      <c r="K342" s="57" t="str">
        <f t="shared" si="38"/>
        <v>31523000 Illuminated signs and nameplates</v>
      </c>
      <c r="L342" s="29">
        <v>41112900</v>
      </c>
      <c r="M342" s="24" t="s">
        <v>1220</v>
      </c>
      <c r="N342" s="57" t="str">
        <f t="shared" si="39"/>
        <v xml:space="preserve">41112900 Navigational equipment and instruments </v>
      </c>
    </row>
    <row r="343" spans="2:17" s="23" customFormat="1" x14ac:dyDescent="0.25">
      <c r="K343" s="57" t="str">
        <f t="shared" si="38"/>
        <v xml:space="preserve"> </v>
      </c>
      <c r="L343" s="29">
        <v>55121701</v>
      </c>
      <c r="M343" s="24" t="s">
        <v>1221</v>
      </c>
      <c r="N343" s="57" t="str">
        <f t="shared" si="39"/>
        <v>55121701 Metallic nameplates</v>
      </c>
    </row>
    <row r="344" spans="2:17" s="23" customFormat="1" x14ac:dyDescent="0.25">
      <c r="K344" s="57" t="str">
        <f t="shared" si="38"/>
        <v xml:space="preserve"> </v>
      </c>
      <c r="L344" s="29">
        <v>55121702</v>
      </c>
      <c r="M344" s="24" t="s">
        <v>1222</v>
      </c>
      <c r="N344" s="57" t="str">
        <f t="shared" si="39"/>
        <v>55121702 Non metallic nameplates</v>
      </c>
    </row>
    <row r="345" spans="2:17" s="43" customFormat="1" ht="15.6" x14ac:dyDescent="0.3">
      <c r="C345" s="45"/>
      <c r="I345" s="44"/>
      <c r="J345" s="45"/>
      <c r="K345" s="45" t="s">
        <v>1223</v>
      </c>
      <c r="L345" s="45"/>
      <c r="M345" s="45"/>
      <c r="N345" s="45" t="s">
        <v>1224</v>
      </c>
      <c r="O345" s="46"/>
      <c r="P345" s="47"/>
      <c r="Q345" s="46"/>
    </row>
    <row r="346" spans="2:17" s="23" customFormat="1" x14ac:dyDescent="0.25">
      <c r="B346" s="23" t="s">
        <v>291</v>
      </c>
      <c r="C346" s="23" t="s">
        <v>1225</v>
      </c>
      <c r="I346" s="29">
        <v>39000000</v>
      </c>
      <c r="J346" s="29" t="s">
        <v>849</v>
      </c>
      <c r="K346" s="57" t="str">
        <f t="shared" si="38"/>
        <v>39000000 Furniture (incl. office furniture), furnishings, domestic appliances (excl. lighting) and cleaning products</v>
      </c>
      <c r="L346" s="29">
        <v>56000000</v>
      </c>
      <c r="M346" s="24" t="s">
        <v>867</v>
      </c>
      <c r="N346" s="57" t="str">
        <f t="shared" si="39"/>
        <v>56000000 Furniture and Furnishings</v>
      </c>
    </row>
    <row r="347" spans="2:17" s="43" customFormat="1" ht="15.6" x14ac:dyDescent="0.3">
      <c r="C347" s="45"/>
      <c r="I347" s="44"/>
      <c r="J347" s="45"/>
      <c r="K347" s="45" t="s">
        <v>1226</v>
      </c>
      <c r="L347" s="45"/>
      <c r="M347" s="45"/>
      <c r="N347" s="45" t="s">
        <v>1227</v>
      </c>
      <c r="O347" s="46"/>
      <c r="P347" s="47"/>
      <c r="Q347" s="46"/>
    </row>
    <row r="348" spans="2:17" s="23" customFormat="1" x14ac:dyDescent="0.25">
      <c r="B348" s="23" t="s">
        <v>295</v>
      </c>
      <c r="C348" s="23" t="s">
        <v>1228</v>
      </c>
      <c r="I348" s="29">
        <v>39000000</v>
      </c>
      <c r="J348" s="29" t="s">
        <v>849</v>
      </c>
      <c r="K348" s="57" t="str">
        <f t="shared" si="38"/>
        <v>39000000 Furniture (incl. office furniture), furnishings, domestic appliances (excl. lighting) and cleaning products</v>
      </c>
      <c r="L348" s="29">
        <v>56000000</v>
      </c>
      <c r="M348" s="24" t="s">
        <v>867</v>
      </c>
      <c r="N348" s="57" t="str">
        <f t="shared" si="39"/>
        <v>56000000 Furniture and Furnishings</v>
      </c>
    </row>
    <row r="349" spans="2:17" s="43" customFormat="1" ht="15.6" x14ac:dyDescent="0.3">
      <c r="C349" s="45"/>
      <c r="I349" s="44"/>
      <c r="J349" s="45"/>
      <c r="K349" s="45" t="s">
        <v>1229</v>
      </c>
      <c r="L349" s="45"/>
      <c r="M349" s="45"/>
      <c r="N349" s="45" t="s">
        <v>1230</v>
      </c>
      <c r="O349" s="46"/>
      <c r="P349" s="47"/>
      <c r="Q349" s="46"/>
    </row>
    <row r="350" spans="2:17" s="23" customFormat="1" x14ac:dyDescent="0.25">
      <c r="B350" s="23" t="s">
        <v>298</v>
      </c>
      <c r="C350" s="23" t="s">
        <v>1231</v>
      </c>
      <c r="I350" s="29">
        <v>39000000</v>
      </c>
      <c r="J350" s="29" t="s">
        <v>849</v>
      </c>
      <c r="K350" s="57" t="str">
        <f t="shared" si="38"/>
        <v>39000000 Furniture (incl. office furniture), furnishings, domestic appliances (excl. lighting) and cleaning products</v>
      </c>
      <c r="L350" s="29">
        <v>56000000</v>
      </c>
      <c r="M350" s="24" t="s">
        <v>867</v>
      </c>
      <c r="N350" s="57" t="str">
        <f t="shared" si="39"/>
        <v>56000000 Furniture and Furnishings</v>
      </c>
    </row>
    <row r="351" spans="2:17" s="43" customFormat="1" ht="15.6" x14ac:dyDescent="0.3">
      <c r="C351" s="45"/>
      <c r="I351" s="44"/>
      <c r="J351" s="45"/>
      <c r="K351" s="45" t="s">
        <v>1232</v>
      </c>
      <c r="L351" s="45"/>
      <c r="M351" s="45"/>
      <c r="N351" s="45" t="s">
        <v>1233</v>
      </c>
      <c r="O351" s="46"/>
      <c r="P351" s="47"/>
      <c r="Q351" s="46"/>
    </row>
    <row r="352" spans="2:17" s="23" customFormat="1" x14ac:dyDescent="0.25">
      <c r="B352" s="23" t="s">
        <v>1234</v>
      </c>
      <c r="C352" s="23" t="s">
        <v>1235</v>
      </c>
      <c r="I352" s="29"/>
      <c r="J352" s="24"/>
      <c r="K352" s="57" t="str">
        <f t="shared" si="38"/>
        <v xml:space="preserve"> </v>
      </c>
      <c r="L352" s="24"/>
      <c r="M352" s="24"/>
      <c r="N352" s="57" t="str">
        <f t="shared" si="39"/>
        <v xml:space="preserve"> </v>
      </c>
    </row>
    <row r="353" spans="2:17" s="43" customFormat="1" ht="15.6" x14ac:dyDescent="0.3">
      <c r="C353" s="45"/>
      <c r="I353" s="44"/>
      <c r="J353" s="45"/>
      <c r="K353" s="45" t="s">
        <v>1236</v>
      </c>
      <c r="L353" s="45"/>
      <c r="M353" s="45"/>
      <c r="N353" s="45" t="s">
        <v>1237</v>
      </c>
      <c r="O353" s="46"/>
      <c r="P353" s="47"/>
      <c r="Q353" s="46"/>
    </row>
    <row r="354" spans="2:17" s="23" customFormat="1" x14ac:dyDescent="0.25">
      <c r="B354" s="23" t="s">
        <v>1238</v>
      </c>
      <c r="C354" s="23" t="s">
        <v>1239</v>
      </c>
      <c r="I354" s="29">
        <v>45320000</v>
      </c>
      <c r="J354" s="29" t="s">
        <v>1240</v>
      </c>
      <c r="K354" s="57" t="str">
        <f t="shared" si="38"/>
        <v>45320000 Insulation work</v>
      </c>
      <c r="L354" s="29">
        <v>30140000</v>
      </c>
      <c r="M354" s="29" t="s">
        <v>997</v>
      </c>
      <c r="N354" s="57" t="str">
        <f t="shared" si="39"/>
        <v>30140000 Insulation</v>
      </c>
    </row>
    <row r="355" spans="2:17" s="43" customFormat="1" ht="15.6" x14ac:dyDescent="0.3">
      <c r="C355" s="45"/>
      <c r="I355" s="44"/>
      <c r="J355" s="45"/>
      <c r="K355" s="45" t="s">
        <v>1241</v>
      </c>
      <c r="L355" s="45"/>
      <c r="M355" s="45"/>
      <c r="N355" s="45" t="s">
        <v>1242</v>
      </c>
      <c r="O355" s="46"/>
      <c r="P355" s="47"/>
      <c r="Q355" s="46"/>
    </row>
    <row r="356" spans="2:17" s="23" customFormat="1" x14ac:dyDescent="0.25">
      <c r="B356" s="23" t="s">
        <v>1243</v>
      </c>
      <c r="C356" s="23" t="s">
        <v>1244</v>
      </c>
      <c r="I356" s="29">
        <v>45442000</v>
      </c>
      <c r="J356" s="24" t="s">
        <v>1245</v>
      </c>
      <c r="K356" s="57" t="str">
        <f t="shared" si="38"/>
        <v>45442000 Application work of protective coatings</v>
      </c>
      <c r="L356" s="29">
        <v>72151307</v>
      </c>
      <c r="M356" s="24" t="s">
        <v>1246</v>
      </c>
      <c r="N356" s="57" t="str">
        <f t="shared" si="39"/>
        <v>72151307 Ship painting service</v>
      </c>
    </row>
    <row r="357" spans="2:17" s="23" customFormat="1" x14ac:dyDescent="0.25">
      <c r="I357" s="29"/>
      <c r="J357" s="24"/>
      <c r="K357" s="57" t="str">
        <f t="shared" si="38"/>
        <v xml:space="preserve"> </v>
      </c>
      <c r="L357" s="29">
        <v>47131802</v>
      </c>
      <c r="M357" s="24" t="s">
        <v>1247</v>
      </c>
      <c r="N357" s="57" t="str">
        <f t="shared" si="39"/>
        <v>47131802 Floor finishes or polishes</v>
      </c>
    </row>
    <row r="358" spans="2:17" s="43" customFormat="1" ht="15.6" x14ac:dyDescent="0.3">
      <c r="C358" s="45"/>
      <c r="I358" s="44"/>
      <c r="J358" s="45"/>
      <c r="K358" s="45" t="s">
        <v>1248</v>
      </c>
      <c r="L358" s="45"/>
      <c r="M358" s="45"/>
      <c r="N358" s="45" t="s">
        <v>1249</v>
      </c>
      <c r="O358" s="46"/>
      <c r="P358" s="47"/>
      <c r="Q358" s="46"/>
    </row>
    <row r="359" spans="2:17" s="23" customFormat="1" x14ac:dyDescent="0.25">
      <c r="B359" s="23" t="s">
        <v>1250</v>
      </c>
      <c r="C359" s="23" t="s">
        <v>1251</v>
      </c>
      <c r="D359" s="23" t="s">
        <v>3</v>
      </c>
      <c r="I359" s="29">
        <v>44115500</v>
      </c>
      <c r="J359" s="29" t="s">
        <v>1252</v>
      </c>
      <c r="K359" s="57" t="str">
        <f t="shared" si="38"/>
        <v>44115500 Sprinkler systems</v>
      </c>
      <c r="L359" s="29">
        <v>46191602</v>
      </c>
      <c r="M359" s="24" t="s">
        <v>1253</v>
      </c>
      <c r="N359" s="57" t="str">
        <f t="shared" si="39"/>
        <v>46191602 Fire sprinkler systems</v>
      </c>
    </row>
    <row r="360" spans="2:17" s="43" customFormat="1" ht="15.6" x14ac:dyDescent="0.3">
      <c r="B360" s="44"/>
      <c r="H360" s="45"/>
      <c r="I360" s="44"/>
      <c r="J360" s="45"/>
      <c r="K360" s="45" t="s">
        <v>1254</v>
      </c>
      <c r="L360" s="45"/>
      <c r="M360" s="45"/>
      <c r="N360" s="45" t="s">
        <v>1255</v>
      </c>
      <c r="O360" s="46"/>
      <c r="P360" s="47"/>
      <c r="Q360" s="46"/>
    </row>
    <row r="361" spans="2:17" s="10" customFormat="1" x14ac:dyDescent="0.25">
      <c r="B361" s="10" t="s">
        <v>301</v>
      </c>
      <c r="C361" s="10" t="s">
        <v>1256</v>
      </c>
      <c r="I361" s="11">
        <v>35300000</v>
      </c>
      <c r="J361" s="12" t="s">
        <v>1075</v>
      </c>
      <c r="K361" s="56" t="str">
        <f t="shared" si="38"/>
        <v>35300000 Weapons, ammunition and associated parts</v>
      </c>
      <c r="L361" s="11">
        <v>12130000</v>
      </c>
      <c r="M361" s="10" t="s">
        <v>1257</v>
      </c>
      <c r="N361" s="56" t="str">
        <f t="shared" si="39"/>
        <v>12130000 Explosive materials</v>
      </c>
    </row>
    <row r="362" spans="2:17" s="10" customFormat="1" x14ac:dyDescent="0.25">
      <c r="I362" s="11">
        <v>35500000</v>
      </c>
      <c r="J362" s="13" t="s">
        <v>878</v>
      </c>
      <c r="K362" s="56" t="str">
        <f t="shared" si="38"/>
        <v>35500000 Warships and associated parts</v>
      </c>
      <c r="L362" s="13">
        <v>30000000</v>
      </c>
      <c r="M362" s="12" t="s">
        <v>848</v>
      </c>
      <c r="N362" s="56" t="str">
        <f t="shared" si="39"/>
        <v>30000000 Structures and Building and Construction and Manufacturing Components and Supplies</v>
      </c>
    </row>
    <row r="363" spans="2:17" s="10" customFormat="1" x14ac:dyDescent="0.25">
      <c r="I363" s="11">
        <v>35600000</v>
      </c>
      <c r="J363" s="12" t="s">
        <v>1258</v>
      </c>
      <c r="K363" s="56" t="str">
        <f t="shared" si="38"/>
        <v>35600000 Military aircrafts, missiles and spacecrafts</v>
      </c>
      <c r="L363" s="13">
        <v>31000000</v>
      </c>
      <c r="M363" s="12" t="s">
        <v>850</v>
      </c>
      <c r="N363" s="56" t="str">
        <f t="shared" si="39"/>
        <v>31000000 Manufacturing Components and Supplies</v>
      </c>
    </row>
    <row r="364" spans="2:17" s="10" customFormat="1" x14ac:dyDescent="0.25">
      <c r="I364" s="11">
        <v>35800000</v>
      </c>
      <c r="J364" s="10" t="s">
        <v>1259</v>
      </c>
      <c r="K364" s="56" t="str">
        <f t="shared" si="38"/>
        <v>35800000 Individual and support equipment</v>
      </c>
      <c r="L364" s="13">
        <v>40170000</v>
      </c>
      <c r="M364" s="12" t="s">
        <v>888</v>
      </c>
      <c r="N364" s="56" t="str">
        <f t="shared" si="39"/>
        <v>40170000 Pipe piping and pipe fittings</v>
      </c>
    </row>
    <row r="365" spans="2:17" s="10" customFormat="1" x14ac:dyDescent="0.25">
      <c r="I365" s="11">
        <v>39200000</v>
      </c>
      <c r="J365" s="12" t="s">
        <v>1260</v>
      </c>
      <c r="K365" s="56" t="str">
        <f t="shared" si="38"/>
        <v>39200000 Furnishing</v>
      </c>
      <c r="L365" s="11">
        <v>43230000</v>
      </c>
      <c r="M365" s="10" t="s">
        <v>890</v>
      </c>
      <c r="N365" s="56" t="str">
        <f t="shared" si="39"/>
        <v>43230000 Software</v>
      </c>
    </row>
    <row r="366" spans="2:17" s="10" customFormat="1" x14ac:dyDescent="0.25">
      <c r="I366" s="11">
        <v>44100000</v>
      </c>
      <c r="J366" s="12" t="s">
        <v>883</v>
      </c>
      <c r="K366" s="56" t="str">
        <f t="shared" si="38"/>
        <v>44100000 Construction materials and associated items</v>
      </c>
      <c r="L366" s="11">
        <v>46120000</v>
      </c>
      <c r="M366" s="10" t="s">
        <v>1261</v>
      </c>
      <c r="N366" s="56" t="str">
        <f t="shared" si="39"/>
        <v>46120000 Missiles</v>
      </c>
    </row>
    <row r="367" spans="2:17" s="10" customFormat="1" x14ac:dyDescent="0.25">
      <c r="I367" s="11">
        <v>44300000</v>
      </c>
      <c r="J367" s="12" t="s">
        <v>885</v>
      </c>
      <c r="K367" s="56" t="str">
        <f t="shared" si="38"/>
        <v>44300000 Cable, wire and related products</v>
      </c>
      <c r="L367" s="11">
        <v>46130000</v>
      </c>
      <c r="M367" s="10" t="s">
        <v>1262</v>
      </c>
      <c r="N367" s="56" t="str">
        <f t="shared" si="39"/>
        <v>46130000 Rockets and subsystems</v>
      </c>
    </row>
    <row r="368" spans="2:17" s="10" customFormat="1" x14ac:dyDescent="0.25">
      <c r="I368" s="11">
        <v>45200000</v>
      </c>
      <c r="J368" s="12" t="s">
        <v>886</v>
      </c>
      <c r="K368" s="56" t="str">
        <f t="shared" si="38"/>
        <v>45200000 Works for complete or part construction and civil engineering work</v>
      </c>
      <c r="L368" s="11">
        <v>46140000</v>
      </c>
      <c r="M368" s="10" t="s">
        <v>1263</v>
      </c>
      <c r="N368" s="56" t="str">
        <f t="shared" si="39"/>
        <v>46140000 Launchers</v>
      </c>
    </row>
    <row r="369" spans="2:17" s="10" customFormat="1" x14ac:dyDescent="0.25">
      <c r="I369" s="11">
        <v>45200000</v>
      </c>
      <c r="J369" s="12" t="s">
        <v>886</v>
      </c>
      <c r="K369" s="56" t="str">
        <f t="shared" si="38"/>
        <v>45200000 Works for complete or part construction and civil engineering work</v>
      </c>
      <c r="L369" s="11">
        <v>73150000</v>
      </c>
      <c r="M369" s="10" t="s">
        <v>892</v>
      </c>
      <c r="N369" s="56" t="str">
        <f t="shared" si="39"/>
        <v>73150000 Manufacturing support services</v>
      </c>
    </row>
    <row r="370" spans="2:17" s="10" customFormat="1" x14ac:dyDescent="0.25">
      <c r="I370" s="11">
        <v>48700000</v>
      </c>
      <c r="J370" s="12" t="s">
        <v>970</v>
      </c>
      <c r="K370" s="56" t="str">
        <f t="shared" si="38"/>
        <v>48700000 Software package utilities</v>
      </c>
      <c r="L370" s="11">
        <v>81100000</v>
      </c>
      <c r="M370" s="10" t="s">
        <v>894</v>
      </c>
      <c r="N370" s="56" t="str">
        <f t="shared" si="39"/>
        <v>81100000 Professional engineering services</v>
      </c>
    </row>
    <row r="371" spans="2:17" s="10" customFormat="1" x14ac:dyDescent="0.25">
      <c r="I371" s="11">
        <v>71300000</v>
      </c>
      <c r="J371" s="12" t="s">
        <v>891</v>
      </c>
      <c r="K371" s="56" t="str">
        <f t="shared" si="38"/>
        <v>71300000 Engineering services</v>
      </c>
      <c r="L371" s="11">
        <v>81110000</v>
      </c>
      <c r="M371" s="10" t="s">
        <v>895</v>
      </c>
      <c r="N371" s="56" t="str">
        <f t="shared" si="39"/>
        <v>81110000 Computer services</v>
      </c>
    </row>
    <row r="372" spans="2:17" s="43" customFormat="1" ht="15.6" x14ac:dyDescent="0.3">
      <c r="B372" s="44"/>
      <c r="H372" s="45"/>
      <c r="I372" s="44"/>
      <c r="J372" s="45"/>
      <c r="K372" s="45" t="s">
        <v>1264</v>
      </c>
      <c r="L372" s="45"/>
      <c r="M372" s="45"/>
      <c r="N372" s="45" t="s">
        <v>1265</v>
      </c>
      <c r="O372" s="46"/>
      <c r="P372" s="47"/>
      <c r="Q372" s="46"/>
    </row>
    <row r="373" spans="2:17" s="23" customFormat="1" x14ac:dyDescent="0.25">
      <c r="B373" s="23" t="s">
        <v>305</v>
      </c>
      <c r="C373" s="23" t="s">
        <v>1266</v>
      </c>
      <c r="I373" s="26">
        <v>35520000</v>
      </c>
      <c r="J373" s="24" t="s">
        <v>900</v>
      </c>
      <c r="K373" s="57" t="str">
        <f t="shared" ref="K373:K447" si="40">CONCATENATE(I373," ",J373)</f>
        <v>35520000 Parts of war ships</v>
      </c>
      <c r="L373" s="29">
        <v>30000000</v>
      </c>
      <c r="M373" s="24" t="s">
        <v>848</v>
      </c>
      <c r="N373" s="57" t="str">
        <f t="shared" ref="N373:N435" si="41">CONCATENATE(L373," ",M373)</f>
        <v>30000000 Structures and Building and Construction and Manufacturing Components and Supplies</v>
      </c>
    </row>
    <row r="374" spans="2:17" s="23" customFormat="1" x14ac:dyDescent="0.25">
      <c r="I374" s="29">
        <v>44110000</v>
      </c>
      <c r="J374" s="23" t="s">
        <v>901</v>
      </c>
      <c r="K374" s="57" t="str">
        <f t="shared" si="40"/>
        <v>44110000 Construction materials</v>
      </c>
      <c r="L374" s="29">
        <v>31000000</v>
      </c>
      <c r="M374" s="24" t="s">
        <v>850</v>
      </c>
      <c r="N374" s="57" t="str">
        <f t="shared" si="41"/>
        <v>31000000 Manufacturing Components and Supplies</v>
      </c>
    </row>
    <row r="375" spans="2:17" s="23" customFormat="1" x14ac:dyDescent="0.25">
      <c r="I375" s="29">
        <v>44162000</v>
      </c>
      <c r="J375" s="30" t="s">
        <v>902</v>
      </c>
      <c r="K375" s="57" t="str">
        <f t="shared" si="40"/>
        <v>44162000 Piping</v>
      </c>
      <c r="L375" s="29">
        <v>40170000</v>
      </c>
      <c r="M375" s="24" t="s">
        <v>888</v>
      </c>
      <c r="N375" s="57" t="str">
        <f t="shared" si="41"/>
        <v>40170000 Pipe piping and pipe fittings</v>
      </c>
    </row>
    <row r="376" spans="2:17" s="23" customFormat="1" x14ac:dyDescent="0.25">
      <c r="I376" s="26">
        <v>44316400</v>
      </c>
      <c r="J376" s="29" t="s">
        <v>903</v>
      </c>
      <c r="K376" s="57" t="str">
        <f t="shared" si="40"/>
        <v>44316400 Hardware</v>
      </c>
      <c r="L376" s="29">
        <v>43230000</v>
      </c>
      <c r="M376" s="24" t="s">
        <v>890</v>
      </c>
      <c r="N376" s="57" t="str">
        <f t="shared" si="41"/>
        <v>43230000 Software</v>
      </c>
    </row>
    <row r="377" spans="2:17" s="23" customFormat="1" x14ac:dyDescent="0.25">
      <c r="I377" s="29">
        <v>45223100</v>
      </c>
      <c r="J377" s="24" t="s">
        <v>904</v>
      </c>
      <c r="K377" s="57" t="str">
        <f t="shared" si="40"/>
        <v>45223100 Assembly of metal structures</v>
      </c>
      <c r="L377" s="29">
        <v>73151501</v>
      </c>
      <c r="M377" s="24" t="s">
        <v>905</v>
      </c>
      <c r="N377" s="57" t="str">
        <f t="shared" si="41"/>
        <v>73151501 Assembly line work</v>
      </c>
    </row>
    <row r="378" spans="2:17" s="23" customFormat="1" x14ac:dyDescent="0.25">
      <c r="I378" s="29">
        <v>45223800</v>
      </c>
      <c r="J378" s="24" t="s">
        <v>906</v>
      </c>
      <c r="K378" s="57" t="str">
        <f t="shared" si="40"/>
        <v>45223800 Assembly and erection of prefabricated structures</v>
      </c>
      <c r="L378" s="29">
        <v>73151502</v>
      </c>
      <c r="M378" s="24" t="s">
        <v>907</v>
      </c>
      <c r="N378" s="57" t="str">
        <f t="shared" si="41"/>
        <v>73151502 Joint sealing services</v>
      </c>
    </row>
    <row r="379" spans="2:17" s="23" customFormat="1" x14ac:dyDescent="0.25">
      <c r="I379" s="29">
        <v>45223820</v>
      </c>
      <c r="J379" s="30" t="s">
        <v>908</v>
      </c>
      <c r="K379" s="57" t="str">
        <f t="shared" si="40"/>
        <v>45223820 Prefabricated units and components</v>
      </c>
      <c r="L379" s="29">
        <v>73151503</v>
      </c>
      <c r="M379" s="24" t="s">
        <v>909</v>
      </c>
      <c r="N379" s="57" t="str">
        <f t="shared" si="41"/>
        <v>73151503 Original design and manufacturing service</v>
      </c>
    </row>
    <row r="380" spans="2:17" s="23" customFormat="1" x14ac:dyDescent="0.25">
      <c r="I380" s="29">
        <v>48780000</v>
      </c>
      <c r="J380" s="24" t="s">
        <v>943</v>
      </c>
      <c r="K380" s="57" t="str">
        <f t="shared" si="40"/>
        <v>48780000 System, storage and content management software package</v>
      </c>
      <c r="L380" s="29">
        <v>73151504</v>
      </c>
      <c r="M380" s="24" t="s">
        <v>910</v>
      </c>
      <c r="N380" s="57" t="str">
        <f t="shared" si="41"/>
        <v>73151504 Electronics manufacturing service</v>
      </c>
    </row>
    <row r="381" spans="2:17" s="23" customFormat="1" x14ac:dyDescent="0.25">
      <c r="I381" s="26">
        <v>71310000</v>
      </c>
      <c r="J381" s="24" t="s">
        <v>957</v>
      </c>
      <c r="K381" s="57" t="str">
        <f t="shared" si="40"/>
        <v>71310000 Consultative engineering and construction services</v>
      </c>
      <c r="L381" s="29">
        <v>73151505</v>
      </c>
      <c r="M381" s="24" t="s">
        <v>911</v>
      </c>
      <c r="N381" s="57" t="str">
        <f t="shared" si="41"/>
        <v>73151505 Sequenced delivery service</v>
      </c>
    </row>
    <row r="382" spans="2:17" s="23" customFormat="1" x14ac:dyDescent="0.25">
      <c r="I382" s="29">
        <v>71320000</v>
      </c>
      <c r="J382" s="30" t="s">
        <v>1037</v>
      </c>
      <c r="K382" s="57" t="str">
        <f t="shared" si="40"/>
        <v>71320000 Engineering design services</v>
      </c>
      <c r="L382" s="29">
        <v>73151506</v>
      </c>
      <c r="M382" s="24" t="s">
        <v>912</v>
      </c>
      <c r="N382" s="57" t="str">
        <f t="shared" si="41"/>
        <v>73151506 Final or sub-assembly service</v>
      </c>
    </row>
    <row r="383" spans="2:17" s="23" customFormat="1" x14ac:dyDescent="0.25">
      <c r="I383" s="29">
        <v>71330000</v>
      </c>
      <c r="J383" s="30" t="s">
        <v>974</v>
      </c>
      <c r="K383" s="57" t="str">
        <f t="shared" si="40"/>
        <v>71330000 Miscellaneous engineering services</v>
      </c>
      <c r="L383" s="29">
        <v>81101600</v>
      </c>
      <c r="M383" s="24" t="s">
        <v>913</v>
      </c>
      <c r="N383" s="57" t="str">
        <f t="shared" si="41"/>
        <v>81101600 Mechanical engineering</v>
      </c>
    </row>
    <row r="384" spans="2:17" s="23" customFormat="1" x14ac:dyDescent="0.25">
      <c r="I384" s="29">
        <v>71340000</v>
      </c>
      <c r="J384" s="14" t="s">
        <v>975</v>
      </c>
      <c r="K384" s="57" t="str">
        <f t="shared" si="40"/>
        <v>71340000 Integrated engineering services</v>
      </c>
      <c r="L384" s="29">
        <v>81101700</v>
      </c>
      <c r="M384" s="24" t="s">
        <v>914</v>
      </c>
      <c r="N384" s="57" t="str">
        <f t="shared" si="41"/>
        <v>81101700 Electrical and electronic engineering</v>
      </c>
    </row>
    <row r="385" spans="2:17" s="23" customFormat="1" x14ac:dyDescent="0.25">
      <c r="I385" s="29">
        <v>71350000</v>
      </c>
      <c r="J385" s="30" t="s">
        <v>976</v>
      </c>
      <c r="K385" s="57" t="str">
        <f t="shared" si="40"/>
        <v>71350000 Engineering-related scientific and technical services</v>
      </c>
      <c r="L385" s="29">
        <v>81110000</v>
      </c>
      <c r="M385" s="24" t="s">
        <v>895</v>
      </c>
      <c r="N385" s="57" t="str">
        <f t="shared" si="41"/>
        <v>81110000 Computer services</v>
      </c>
    </row>
    <row r="386" spans="2:17" s="43" customFormat="1" ht="15.6" x14ac:dyDescent="0.3">
      <c r="C386" s="45"/>
      <c r="I386" s="44"/>
      <c r="J386" s="45"/>
      <c r="K386" s="45" t="s">
        <v>1267</v>
      </c>
      <c r="L386" s="45"/>
      <c r="M386" s="45"/>
      <c r="N386" s="45" t="s">
        <v>1268</v>
      </c>
      <c r="O386" s="46"/>
      <c r="P386" s="47"/>
      <c r="Q386" s="46"/>
    </row>
    <row r="387" spans="2:17" s="23" customFormat="1" x14ac:dyDescent="0.25">
      <c r="B387" s="23" t="s">
        <v>308</v>
      </c>
      <c r="C387" s="23" t="s">
        <v>1269</v>
      </c>
      <c r="I387" s="29">
        <v>35621300</v>
      </c>
      <c r="J387" s="24" t="s">
        <v>1270</v>
      </c>
      <c r="K387" s="57" t="str">
        <f t="shared" si="40"/>
        <v>35621300 Submarine launched ballistic missiles</v>
      </c>
      <c r="N387" s="57" t="str">
        <f t="shared" si="41"/>
        <v xml:space="preserve"> </v>
      </c>
    </row>
    <row r="388" spans="2:17" s="43" customFormat="1" ht="15.6" x14ac:dyDescent="0.3">
      <c r="C388" s="45"/>
      <c r="I388" s="44"/>
      <c r="J388" s="45"/>
      <c r="K388" s="45" t="s">
        <v>1271</v>
      </c>
      <c r="L388" s="45"/>
      <c r="M388" s="45"/>
      <c r="N388" s="45" t="s">
        <v>1272</v>
      </c>
      <c r="O388" s="46"/>
      <c r="P388" s="47"/>
      <c r="Q388" s="46"/>
    </row>
    <row r="389" spans="2:17" s="23" customFormat="1" x14ac:dyDescent="0.25">
      <c r="B389" s="23" t="s">
        <v>311</v>
      </c>
      <c r="C389" s="23" t="s">
        <v>1273</v>
      </c>
      <c r="D389" s="23" t="s">
        <v>3</v>
      </c>
      <c r="I389" s="26">
        <v>35332000</v>
      </c>
      <c r="J389" s="24" t="s">
        <v>1274</v>
      </c>
      <c r="K389" s="57" t="str">
        <f t="shared" si="40"/>
        <v>35332000 Ammunition for naval warfare</v>
      </c>
      <c r="N389" s="57" t="str">
        <f t="shared" si="41"/>
        <v xml:space="preserve"> </v>
      </c>
    </row>
    <row r="390" spans="2:17" s="43" customFormat="1" ht="15.6" x14ac:dyDescent="0.3">
      <c r="C390" s="45"/>
      <c r="I390" s="44"/>
      <c r="J390" s="45"/>
      <c r="K390" s="45" t="s">
        <v>1275</v>
      </c>
      <c r="L390" s="45"/>
      <c r="M390" s="45"/>
      <c r="N390" s="45" t="s">
        <v>1276</v>
      </c>
      <c r="O390" s="46"/>
      <c r="P390" s="47"/>
      <c r="Q390" s="46"/>
    </row>
    <row r="391" spans="2:17" s="23" customFormat="1" x14ac:dyDescent="0.25">
      <c r="B391" s="23" t="s">
        <v>314</v>
      </c>
      <c r="C391" s="23" t="s">
        <v>1277</v>
      </c>
      <c r="D391" s="23" t="s">
        <v>3</v>
      </c>
      <c r="K391" s="57" t="str">
        <f t="shared" si="40"/>
        <v xml:space="preserve"> </v>
      </c>
      <c r="N391" s="57" t="str">
        <f t="shared" si="41"/>
        <v xml:space="preserve"> </v>
      </c>
    </row>
    <row r="392" spans="2:17" s="43" customFormat="1" ht="15.6" x14ac:dyDescent="0.3">
      <c r="C392" s="45"/>
      <c r="I392" s="44"/>
      <c r="J392" s="45"/>
      <c r="K392" s="45" t="s">
        <v>1278</v>
      </c>
      <c r="L392" s="45"/>
      <c r="M392" s="45"/>
      <c r="N392" s="45" t="s">
        <v>1279</v>
      </c>
      <c r="O392" s="46"/>
      <c r="P392" s="47"/>
      <c r="Q392" s="46"/>
    </row>
    <row r="393" spans="2:17" s="23" customFormat="1" x14ac:dyDescent="0.25">
      <c r="B393" s="23" t="s">
        <v>1280</v>
      </c>
      <c r="C393" s="23" t="s">
        <v>1281</v>
      </c>
      <c r="D393" s="23" t="s">
        <v>3</v>
      </c>
      <c r="I393" s="29">
        <v>35620000</v>
      </c>
      <c r="J393" s="24" t="s">
        <v>1261</v>
      </c>
      <c r="K393" s="57" t="str">
        <f t="shared" si="40"/>
        <v>35620000 Missiles</v>
      </c>
      <c r="L393" s="26">
        <v>46120000</v>
      </c>
      <c r="M393" s="23" t="s">
        <v>1261</v>
      </c>
      <c r="N393" s="57" t="str">
        <f t="shared" si="41"/>
        <v>46120000 Missiles</v>
      </c>
    </row>
    <row r="394" spans="2:17" s="23" customFormat="1" x14ac:dyDescent="0.25">
      <c r="I394" s="29">
        <v>35333200</v>
      </c>
      <c r="J394" s="24" t="s">
        <v>1282</v>
      </c>
      <c r="K394" s="57" t="str">
        <f t="shared" si="40"/>
        <v>35333200 Rockets</v>
      </c>
      <c r="L394" s="26">
        <v>46130000</v>
      </c>
      <c r="M394" s="23" t="s">
        <v>1262</v>
      </c>
      <c r="N394" s="57" t="str">
        <f t="shared" si="41"/>
        <v>46130000 Rockets and subsystems</v>
      </c>
    </row>
    <row r="395" spans="2:17" s="23" customFormat="1" x14ac:dyDescent="0.25">
      <c r="I395" s="29">
        <v>35332100</v>
      </c>
      <c r="J395" s="24" t="s">
        <v>1283</v>
      </c>
      <c r="K395" s="57" t="str">
        <f t="shared" si="40"/>
        <v>35332100 Torpedoes</v>
      </c>
      <c r="L395" s="26">
        <v>46140000</v>
      </c>
      <c r="M395" s="23" t="s">
        <v>1263</v>
      </c>
      <c r="N395" s="57" t="str">
        <f t="shared" si="41"/>
        <v>46140000 Launchers</v>
      </c>
    </row>
    <row r="396" spans="2:17" s="43" customFormat="1" ht="15.6" x14ac:dyDescent="0.3">
      <c r="C396" s="45"/>
      <c r="I396" s="44"/>
      <c r="J396" s="45"/>
      <c r="K396" s="45" t="s">
        <v>1284</v>
      </c>
      <c r="L396" s="45"/>
      <c r="M396" s="45"/>
      <c r="N396" s="45" t="s">
        <v>1285</v>
      </c>
      <c r="O396" s="46"/>
      <c r="P396" s="47"/>
      <c r="Q396" s="46"/>
    </row>
    <row r="397" spans="2:17" s="23" customFormat="1" x14ac:dyDescent="0.25">
      <c r="B397" s="23" t="s">
        <v>1286</v>
      </c>
      <c r="C397" s="23" t="s">
        <v>1287</v>
      </c>
      <c r="D397" s="23" t="s">
        <v>3</v>
      </c>
      <c r="I397" s="26">
        <v>35820000</v>
      </c>
      <c r="J397" s="24" t="s">
        <v>1288</v>
      </c>
      <c r="K397" s="57" t="str">
        <f t="shared" si="40"/>
        <v>35820000 Support equipment</v>
      </c>
      <c r="L397" s="24"/>
      <c r="M397" s="24"/>
      <c r="N397" s="57" t="str">
        <f t="shared" si="41"/>
        <v xml:space="preserve"> </v>
      </c>
    </row>
    <row r="398" spans="2:17" s="43" customFormat="1" ht="15.6" x14ac:dyDescent="0.3">
      <c r="C398" s="45"/>
      <c r="I398" s="44"/>
      <c r="J398" s="45"/>
      <c r="K398" s="45" t="s">
        <v>1289</v>
      </c>
      <c r="L398" s="45"/>
      <c r="M398" s="45"/>
      <c r="N398" s="45" t="s">
        <v>1290</v>
      </c>
      <c r="O398" s="46"/>
      <c r="P398" s="47"/>
      <c r="Q398" s="46"/>
    </row>
    <row r="399" spans="2:17" s="23" customFormat="1" x14ac:dyDescent="0.25">
      <c r="B399" s="23" t="s">
        <v>1291</v>
      </c>
      <c r="C399" s="23" t="s">
        <v>1292</v>
      </c>
      <c r="D399" s="23" t="s">
        <v>3</v>
      </c>
      <c r="K399" s="57" t="str">
        <f t="shared" si="40"/>
        <v xml:space="preserve"> </v>
      </c>
      <c r="L399" s="24"/>
      <c r="M399" s="24"/>
      <c r="N399" s="57" t="str">
        <f t="shared" si="41"/>
        <v xml:space="preserve"> </v>
      </c>
    </row>
    <row r="400" spans="2:17" s="43" customFormat="1" ht="15.6" x14ac:dyDescent="0.3">
      <c r="C400" s="45"/>
      <c r="I400" s="44"/>
      <c r="J400" s="45"/>
      <c r="K400" s="45" t="s">
        <v>1293</v>
      </c>
      <c r="L400" s="45"/>
      <c r="M400" s="45"/>
      <c r="N400" s="45" t="s">
        <v>1294</v>
      </c>
      <c r="O400" s="46"/>
      <c r="P400" s="47"/>
      <c r="Q400" s="46"/>
    </row>
    <row r="401" spans="2:17" s="23" customFormat="1" x14ac:dyDescent="0.25">
      <c r="B401" s="23" t="s">
        <v>1295</v>
      </c>
      <c r="C401" s="23" t="s">
        <v>1296</v>
      </c>
      <c r="K401" s="57" t="str">
        <f t="shared" si="40"/>
        <v xml:space="preserve"> </v>
      </c>
      <c r="L401" s="24"/>
      <c r="M401" s="24"/>
      <c r="N401" s="57" t="str">
        <f t="shared" si="41"/>
        <v xml:space="preserve"> </v>
      </c>
    </row>
    <row r="402" spans="2:17" s="43" customFormat="1" ht="15.6" x14ac:dyDescent="0.3">
      <c r="C402" s="45"/>
      <c r="I402" s="44"/>
      <c r="J402" s="45"/>
      <c r="K402" s="45" t="s">
        <v>1297</v>
      </c>
      <c r="L402" s="45"/>
      <c r="M402" s="45"/>
      <c r="N402" s="45" t="s">
        <v>1298</v>
      </c>
      <c r="O402" s="46"/>
      <c r="P402" s="47"/>
      <c r="Q402" s="46"/>
    </row>
    <row r="403" spans="2:17" s="23" customFormat="1" x14ac:dyDescent="0.25">
      <c r="B403" s="23" t="s">
        <v>1299</v>
      </c>
      <c r="C403" s="23" t="s">
        <v>1300</v>
      </c>
      <c r="D403" s="23" t="s">
        <v>3</v>
      </c>
      <c r="I403" s="29">
        <v>39225500</v>
      </c>
      <c r="J403" s="24" t="s">
        <v>1300</v>
      </c>
      <c r="K403" s="57" t="str">
        <f t="shared" si="40"/>
        <v>39225500 Pyrotechnics</v>
      </c>
      <c r="L403" s="26">
        <v>12131600</v>
      </c>
      <c r="M403" s="23" t="s">
        <v>1300</v>
      </c>
      <c r="N403" s="57" t="str">
        <f t="shared" si="41"/>
        <v>12131600 Pyrotechnics</v>
      </c>
    </row>
    <row r="404" spans="2:17" s="43" customFormat="1" ht="15.6" x14ac:dyDescent="0.3">
      <c r="B404" s="44"/>
      <c r="H404" s="45"/>
      <c r="I404" s="44"/>
      <c r="J404" s="45"/>
      <c r="K404" s="45" t="s">
        <v>1301</v>
      </c>
      <c r="L404" s="45"/>
      <c r="M404" s="45"/>
      <c r="N404" s="45" t="s">
        <v>1302</v>
      </c>
      <c r="O404" s="46"/>
      <c r="P404" s="47"/>
      <c r="Q404" s="46"/>
    </row>
    <row r="405" spans="2:17" s="10" customFormat="1" x14ac:dyDescent="0.25">
      <c r="B405" s="10" t="s">
        <v>316</v>
      </c>
      <c r="C405" s="10" t="s">
        <v>1303</v>
      </c>
      <c r="D405" s="10" t="s">
        <v>3</v>
      </c>
      <c r="I405" s="11">
        <v>35500000</v>
      </c>
      <c r="J405" s="13" t="s">
        <v>878</v>
      </c>
      <c r="K405" s="56" t="str">
        <f t="shared" si="40"/>
        <v>35500000 Warships and associated parts</v>
      </c>
      <c r="L405" s="11">
        <v>25110000</v>
      </c>
      <c r="M405" s="10" t="s">
        <v>881</v>
      </c>
      <c r="N405" s="56" t="str">
        <f t="shared" si="41"/>
        <v>25110000 Marine transport</v>
      </c>
    </row>
    <row r="406" spans="2:17" s="10" customFormat="1" x14ac:dyDescent="0.25">
      <c r="I406" s="11">
        <v>44100000</v>
      </c>
      <c r="J406" s="12" t="s">
        <v>883</v>
      </c>
      <c r="K406" s="56" t="str">
        <f t="shared" si="40"/>
        <v>44100000 Construction materials and associated items</v>
      </c>
      <c r="L406" s="13">
        <v>30000000</v>
      </c>
      <c r="M406" s="12" t="s">
        <v>848</v>
      </c>
      <c r="N406" s="56" t="str">
        <f t="shared" si="41"/>
        <v>30000000 Structures and Building and Construction and Manufacturing Components and Supplies</v>
      </c>
    </row>
    <row r="407" spans="2:17" s="10" customFormat="1" x14ac:dyDescent="0.25">
      <c r="I407" s="11">
        <v>44300000</v>
      </c>
      <c r="J407" s="12" t="s">
        <v>885</v>
      </c>
      <c r="K407" s="56" t="str">
        <f t="shared" si="40"/>
        <v>44300000 Cable, wire and related products</v>
      </c>
      <c r="L407" s="13">
        <v>31000000</v>
      </c>
      <c r="M407" s="12" t="s">
        <v>850</v>
      </c>
      <c r="N407" s="56" t="str">
        <f t="shared" si="41"/>
        <v>31000000 Manufacturing Components and Supplies</v>
      </c>
    </row>
    <row r="408" spans="2:17" s="10" customFormat="1" x14ac:dyDescent="0.25">
      <c r="I408" s="11">
        <v>45200000</v>
      </c>
      <c r="J408" s="12" t="s">
        <v>886</v>
      </c>
      <c r="K408" s="56" t="str">
        <f t="shared" si="40"/>
        <v>45200000 Works for complete or part construction and civil engineering work</v>
      </c>
      <c r="L408" s="13">
        <v>40170000</v>
      </c>
      <c r="M408" s="12" t="s">
        <v>888</v>
      </c>
      <c r="N408" s="56" t="str">
        <f t="shared" si="41"/>
        <v>40170000 Pipe piping and pipe fittings</v>
      </c>
    </row>
    <row r="409" spans="2:17" s="10" customFormat="1" x14ac:dyDescent="0.25">
      <c r="I409" s="11">
        <v>48700000</v>
      </c>
      <c r="J409" s="12" t="s">
        <v>970</v>
      </c>
      <c r="K409" s="56" t="str">
        <f t="shared" si="40"/>
        <v>48700000 Software package utilities</v>
      </c>
      <c r="L409" s="11">
        <v>43230000</v>
      </c>
      <c r="M409" s="10" t="s">
        <v>890</v>
      </c>
      <c r="N409" s="56" t="str">
        <f t="shared" si="41"/>
        <v>43230000 Software</v>
      </c>
    </row>
    <row r="410" spans="2:17" s="10" customFormat="1" x14ac:dyDescent="0.25">
      <c r="I410" s="11">
        <v>71300000</v>
      </c>
      <c r="J410" s="12" t="s">
        <v>891</v>
      </c>
      <c r="K410" s="56" t="str">
        <f t="shared" si="40"/>
        <v>71300000 Engineering services</v>
      </c>
      <c r="L410" s="11">
        <v>73150000</v>
      </c>
      <c r="M410" s="10" t="s">
        <v>892</v>
      </c>
      <c r="N410" s="56" t="str">
        <f t="shared" si="41"/>
        <v>73150000 Manufacturing support services</v>
      </c>
    </row>
    <row r="411" spans="2:17" s="10" customFormat="1" x14ac:dyDescent="0.25">
      <c r="I411" s="11">
        <v>71600000</v>
      </c>
      <c r="J411" s="12" t="s">
        <v>1304</v>
      </c>
      <c r="K411" s="56" t="str">
        <f t="shared" si="40"/>
        <v>71600000 Technical testing, analysis and consultancy services</v>
      </c>
      <c r="L411" s="11">
        <v>81100000</v>
      </c>
      <c r="M411" s="10" t="s">
        <v>894</v>
      </c>
      <c r="N411" s="56" t="str">
        <f t="shared" si="41"/>
        <v>81100000 Professional engineering services</v>
      </c>
    </row>
    <row r="412" spans="2:17" s="10" customFormat="1" x14ac:dyDescent="0.25">
      <c r="I412" s="11">
        <v>71700000</v>
      </c>
      <c r="J412" s="12" t="s">
        <v>1305</v>
      </c>
      <c r="K412" s="56" t="str">
        <f t="shared" si="40"/>
        <v>71700000 Monitoring and control services</v>
      </c>
      <c r="L412" s="11">
        <v>81110000</v>
      </c>
      <c r="M412" s="10" t="s">
        <v>895</v>
      </c>
      <c r="N412" s="56" t="str">
        <f t="shared" si="41"/>
        <v>81110000 Computer services</v>
      </c>
    </row>
    <row r="413" spans="2:17" s="43" customFormat="1" ht="15.6" x14ac:dyDescent="0.3">
      <c r="B413" s="44"/>
      <c r="H413" s="45"/>
      <c r="I413" s="44"/>
      <c r="J413" s="45"/>
      <c r="K413" s="45" t="s">
        <v>1306</v>
      </c>
      <c r="L413" s="45"/>
      <c r="M413" s="45"/>
      <c r="N413" s="45" t="s">
        <v>1307</v>
      </c>
      <c r="O413" s="46"/>
      <c r="P413" s="47"/>
      <c r="Q413" s="46"/>
    </row>
    <row r="414" spans="2:17" s="23" customFormat="1" x14ac:dyDescent="0.25">
      <c r="B414" s="23" t="s">
        <v>320</v>
      </c>
      <c r="C414" s="23" t="s">
        <v>1308</v>
      </c>
      <c r="D414" s="23" t="s">
        <v>3</v>
      </c>
      <c r="I414" s="26">
        <v>35520000</v>
      </c>
      <c r="J414" s="24" t="s">
        <v>900</v>
      </c>
      <c r="K414" s="57" t="str">
        <f t="shared" si="40"/>
        <v>35520000 Parts of war ships</v>
      </c>
      <c r="L414" s="29">
        <v>30000000</v>
      </c>
      <c r="M414" s="24" t="s">
        <v>848</v>
      </c>
      <c r="N414" s="57" t="str">
        <f t="shared" si="41"/>
        <v>30000000 Structures and Building and Construction and Manufacturing Components and Supplies</v>
      </c>
    </row>
    <row r="415" spans="2:17" s="23" customFormat="1" x14ac:dyDescent="0.25">
      <c r="I415" s="29">
        <v>44110000</v>
      </c>
      <c r="J415" s="23" t="s">
        <v>901</v>
      </c>
      <c r="K415" s="57" t="str">
        <f t="shared" si="40"/>
        <v>44110000 Construction materials</v>
      </c>
      <c r="L415" s="29">
        <v>31000000</v>
      </c>
      <c r="M415" s="24" t="s">
        <v>850</v>
      </c>
      <c r="N415" s="57" t="str">
        <f t="shared" si="41"/>
        <v>31000000 Manufacturing Components and Supplies</v>
      </c>
    </row>
    <row r="416" spans="2:17" s="23" customFormat="1" x14ac:dyDescent="0.25">
      <c r="I416" s="29">
        <v>44162000</v>
      </c>
      <c r="J416" s="30" t="s">
        <v>902</v>
      </c>
      <c r="K416" s="57" t="str">
        <f t="shared" si="40"/>
        <v>44162000 Piping</v>
      </c>
      <c r="L416" s="29">
        <v>40170000</v>
      </c>
      <c r="M416" s="24" t="s">
        <v>888</v>
      </c>
      <c r="N416" s="57" t="str">
        <f t="shared" si="41"/>
        <v>40170000 Pipe piping and pipe fittings</v>
      </c>
    </row>
    <row r="417" spans="2:17" s="23" customFormat="1" x14ac:dyDescent="0.25">
      <c r="I417" s="26">
        <v>44316400</v>
      </c>
      <c r="J417" s="29" t="s">
        <v>903</v>
      </c>
      <c r="K417" s="57" t="str">
        <f t="shared" si="40"/>
        <v>44316400 Hardware</v>
      </c>
      <c r="L417" s="29">
        <v>43230000</v>
      </c>
      <c r="M417" s="24" t="s">
        <v>890</v>
      </c>
      <c r="N417" s="57" t="str">
        <f t="shared" si="41"/>
        <v>43230000 Software</v>
      </c>
    </row>
    <row r="418" spans="2:17" s="23" customFormat="1" x14ac:dyDescent="0.25">
      <c r="I418" s="29">
        <v>45223100</v>
      </c>
      <c r="J418" s="24" t="s">
        <v>904</v>
      </c>
      <c r="K418" s="57" t="str">
        <f t="shared" si="40"/>
        <v>45223100 Assembly of metal structures</v>
      </c>
      <c r="L418" s="29">
        <v>73151501</v>
      </c>
      <c r="M418" s="24" t="s">
        <v>905</v>
      </c>
      <c r="N418" s="57" t="str">
        <f t="shared" si="41"/>
        <v>73151501 Assembly line work</v>
      </c>
    </row>
    <row r="419" spans="2:17" s="23" customFormat="1" x14ac:dyDescent="0.25">
      <c r="I419" s="29">
        <v>45223800</v>
      </c>
      <c r="J419" s="24" t="s">
        <v>906</v>
      </c>
      <c r="K419" s="57" t="str">
        <f t="shared" si="40"/>
        <v>45223800 Assembly and erection of prefabricated structures</v>
      </c>
      <c r="L419" s="29">
        <v>73151502</v>
      </c>
      <c r="M419" s="24" t="s">
        <v>907</v>
      </c>
      <c r="N419" s="57" t="str">
        <f t="shared" si="41"/>
        <v>73151502 Joint sealing services</v>
      </c>
    </row>
    <row r="420" spans="2:17" s="23" customFormat="1" x14ac:dyDescent="0.25">
      <c r="I420" s="29">
        <v>45223820</v>
      </c>
      <c r="J420" s="30" t="s">
        <v>908</v>
      </c>
      <c r="K420" s="57" t="str">
        <f t="shared" si="40"/>
        <v>45223820 Prefabricated units and components</v>
      </c>
      <c r="L420" s="29">
        <v>73151503</v>
      </c>
      <c r="M420" s="24" t="s">
        <v>909</v>
      </c>
      <c r="N420" s="57" t="str">
        <f t="shared" si="41"/>
        <v>73151503 Original design and manufacturing service</v>
      </c>
    </row>
    <row r="421" spans="2:17" s="23" customFormat="1" x14ac:dyDescent="0.25">
      <c r="I421" s="29">
        <v>48780000</v>
      </c>
      <c r="J421" s="24" t="s">
        <v>943</v>
      </c>
      <c r="K421" s="57" t="str">
        <f t="shared" si="40"/>
        <v>48780000 System, storage and content management software package</v>
      </c>
      <c r="L421" s="29">
        <v>73151504</v>
      </c>
      <c r="M421" s="24" t="s">
        <v>910</v>
      </c>
      <c r="N421" s="57" t="str">
        <f t="shared" si="41"/>
        <v>73151504 Electronics manufacturing service</v>
      </c>
    </row>
    <row r="422" spans="2:17" s="23" customFormat="1" x14ac:dyDescent="0.25">
      <c r="I422" s="26">
        <v>71310000</v>
      </c>
      <c r="J422" s="24" t="s">
        <v>957</v>
      </c>
      <c r="K422" s="57" t="str">
        <f t="shared" si="40"/>
        <v>71310000 Consultative engineering and construction services</v>
      </c>
      <c r="L422" s="29">
        <v>73151505</v>
      </c>
      <c r="M422" s="24" t="s">
        <v>911</v>
      </c>
      <c r="N422" s="57" t="str">
        <f t="shared" si="41"/>
        <v>73151505 Sequenced delivery service</v>
      </c>
    </row>
    <row r="423" spans="2:17" s="23" customFormat="1" x14ac:dyDescent="0.25">
      <c r="I423" s="29">
        <v>71320000</v>
      </c>
      <c r="J423" s="30" t="s">
        <v>1037</v>
      </c>
      <c r="K423" s="57" t="str">
        <f t="shared" si="40"/>
        <v>71320000 Engineering design services</v>
      </c>
      <c r="L423" s="29">
        <v>73151506</v>
      </c>
      <c r="M423" s="24" t="s">
        <v>912</v>
      </c>
      <c r="N423" s="57" t="str">
        <f t="shared" si="41"/>
        <v>73151506 Final or sub-assembly service</v>
      </c>
    </row>
    <row r="424" spans="2:17" s="23" customFormat="1" x14ac:dyDescent="0.25">
      <c r="I424" s="29">
        <v>71330000</v>
      </c>
      <c r="J424" s="30" t="s">
        <v>974</v>
      </c>
      <c r="K424" s="57" t="str">
        <f t="shared" si="40"/>
        <v>71330000 Miscellaneous engineering services</v>
      </c>
      <c r="L424" s="29">
        <v>81101600</v>
      </c>
      <c r="M424" s="24" t="s">
        <v>913</v>
      </c>
      <c r="N424" s="57" t="str">
        <f t="shared" si="41"/>
        <v>81101600 Mechanical engineering</v>
      </c>
    </row>
    <row r="425" spans="2:17" s="23" customFormat="1" x14ac:dyDescent="0.25">
      <c r="I425" s="29">
        <v>71340000</v>
      </c>
      <c r="J425" s="14" t="s">
        <v>975</v>
      </c>
      <c r="K425" s="57" t="str">
        <f t="shared" si="40"/>
        <v>71340000 Integrated engineering services</v>
      </c>
      <c r="L425" s="29">
        <v>81101700</v>
      </c>
      <c r="M425" s="24" t="s">
        <v>914</v>
      </c>
      <c r="N425" s="57" t="str">
        <f t="shared" si="41"/>
        <v>81101700 Electrical and electronic engineering</v>
      </c>
    </row>
    <row r="426" spans="2:17" s="23" customFormat="1" x14ac:dyDescent="0.25">
      <c r="I426" s="29">
        <v>71350000</v>
      </c>
      <c r="J426" s="30" t="s">
        <v>976</v>
      </c>
      <c r="K426" s="57" t="str">
        <f t="shared" si="40"/>
        <v>71350000 Engineering-related scientific and technical services</v>
      </c>
      <c r="L426" s="29">
        <v>81110000</v>
      </c>
      <c r="M426" s="24" t="s">
        <v>895</v>
      </c>
      <c r="N426" s="57" t="str">
        <f t="shared" si="41"/>
        <v>81110000 Computer services</v>
      </c>
    </row>
    <row r="427" spans="2:17" s="43" customFormat="1" ht="15.6" x14ac:dyDescent="0.3">
      <c r="C427" s="45"/>
      <c r="I427" s="44"/>
      <c r="J427" s="45"/>
      <c r="K427" s="45" t="s">
        <v>1309</v>
      </c>
      <c r="L427" s="45"/>
      <c r="M427" s="45"/>
      <c r="N427" s="45" t="s">
        <v>1310</v>
      </c>
      <c r="O427" s="46"/>
      <c r="P427" s="47"/>
      <c r="Q427" s="46"/>
    </row>
    <row r="428" spans="2:17" s="23" customFormat="1" x14ac:dyDescent="0.25">
      <c r="B428" s="23" t="s">
        <v>324</v>
      </c>
      <c r="C428" s="23" t="s">
        <v>1303</v>
      </c>
      <c r="I428" s="26">
        <v>45234130</v>
      </c>
      <c r="J428" s="24" t="s">
        <v>1311</v>
      </c>
      <c r="K428" s="57" t="str">
        <f t="shared" si="40"/>
        <v>45234130 Ballast construction works</v>
      </c>
      <c r="L428" s="26">
        <v>25111905</v>
      </c>
      <c r="M428" s="23" t="s">
        <v>1312</v>
      </c>
      <c r="N428" s="57" t="str">
        <f t="shared" si="41"/>
        <v>25111905 Marine ballast systems</v>
      </c>
    </row>
    <row r="429" spans="2:17" s="43" customFormat="1" ht="15.6" x14ac:dyDescent="0.3">
      <c r="C429" s="45"/>
      <c r="I429" s="44"/>
      <c r="J429" s="45"/>
      <c r="K429" s="45" t="s">
        <v>1313</v>
      </c>
      <c r="L429" s="45"/>
      <c r="M429" s="45"/>
      <c r="N429" s="45" t="s">
        <v>1314</v>
      </c>
      <c r="O429" s="46"/>
      <c r="P429" s="47"/>
      <c r="Q429" s="46"/>
    </row>
    <row r="430" spans="2:17" s="23" customFormat="1" x14ac:dyDescent="0.25">
      <c r="B430" s="23" t="s">
        <v>329</v>
      </c>
      <c r="C430" s="23" t="s">
        <v>1315</v>
      </c>
      <c r="D430" s="23" t="s">
        <v>3</v>
      </c>
      <c r="K430" s="57" t="str">
        <f t="shared" si="40"/>
        <v xml:space="preserve"> </v>
      </c>
      <c r="N430" s="57" t="str">
        <f t="shared" si="41"/>
        <v xml:space="preserve"> </v>
      </c>
    </row>
    <row r="431" spans="2:17" s="43" customFormat="1" ht="15.6" x14ac:dyDescent="0.3">
      <c r="C431" s="45"/>
      <c r="I431" s="44"/>
      <c r="J431" s="45"/>
      <c r="K431" s="45" t="s">
        <v>1316</v>
      </c>
      <c r="L431" s="45"/>
      <c r="M431" s="45"/>
      <c r="N431" s="45" t="s">
        <v>1317</v>
      </c>
      <c r="O431" s="46"/>
      <c r="P431" s="47"/>
      <c r="Q431" s="46"/>
    </row>
    <row r="432" spans="2:17" s="23" customFormat="1" x14ac:dyDescent="0.25">
      <c r="B432" s="23" t="s">
        <v>334</v>
      </c>
      <c r="C432" s="23" t="s">
        <v>1318</v>
      </c>
      <c r="D432" s="23" t="s">
        <v>3</v>
      </c>
      <c r="I432" s="26">
        <v>71731000</v>
      </c>
      <c r="J432" s="23" t="s">
        <v>1319</v>
      </c>
      <c r="K432" s="57" t="str">
        <f t="shared" si="40"/>
        <v>71731000 Industrial quality control services</v>
      </c>
      <c r="N432" s="57" t="str">
        <f t="shared" si="41"/>
        <v xml:space="preserve"> </v>
      </c>
    </row>
    <row r="433" spans="2:17" s="23" customFormat="1" x14ac:dyDescent="0.25">
      <c r="I433" s="26">
        <v>71630000</v>
      </c>
      <c r="J433" s="23" t="s">
        <v>1320</v>
      </c>
      <c r="K433" s="57" t="str">
        <f t="shared" si="40"/>
        <v>71630000 Technical inspection and testing services</v>
      </c>
      <c r="N433" s="57" t="str">
        <f t="shared" si="41"/>
        <v xml:space="preserve"> </v>
      </c>
    </row>
    <row r="434" spans="2:17" s="43" customFormat="1" ht="15.6" x14ac:dyDescent="0.3">
      <c r="C434" s="45"/>
      <c r="I434" s="44"/>
      <c r="J434" s="45"/>
      <c r="K434" s="45" t="s">
        <v>1321</v>
      </c>
      <c r="L434" s="45"/>
      <c r="M434" s="45"/>
      <c r="N434" s="45" t="s">
        <v>1322</v>
      </c>
      <c r="O434" s="46"/>
      <c r="P434" s="47"/>
      <c r="Q434" s="46"/>
    </row>
    <row r="435" spans="2:17" s="23" customFormat="1" x14ac:dyDescent="0.25">
      <c r="B435" s="23" t="s">
        <v>337</v>
      </c>
      <c r="C435" s="23" t="s">
        <v>1323</v>
      </c>
      <c r="D435" s="23" t="s">
        <v>3</v>
      </c>
      <c r="K435" s="57" t="str">
        <f t="shared" si="40"/>
        <v xml:space="preserve"> </v>
      </c>
      <c r="N435" s="57" t="str">
        <f t="shared" si="41"/>
        <v xml:space="preserve"> </v>
      </c>
    </row>
    <row r="436" spans="2:17" s="43" customFormat="1" ht="15.6" x14ac:dyDescent="0.3">
      <c r="B436" s="44"/>
      <c r="H436" s="45"/>
      <c r="I436" s="44"/>
      <c r="J436" s="45"/>
      <c r="K436" s="45" t="s">
        <v>1324</v>
      </c>
      <c r="L436" s="45"/>
      <c r="M436" s="45"/>
      <c r="N436" s="45" t="s">
        <v>1325</v>
      </c>
      <c r="O436" s="46"/>
      <c r="P436" s="47"/>
      <c r="Q436" s="46"/>
    </row>
    <row r="437" spans="2:17" s="10" customFormat="1" x14ac:dyDescent="0.25">
      <c r="B437" s="10" t="s">
        <v>342</v>
      </c>
      <c r="C437" s="10" t="s">
        <v>1326</v>
      </c>
      <c r="D437" s="10" t="s">
        <v>3</v>
      </c>
      <c r="I437" s="11">
        <v>34900000</v>
      </c>
      <c r="J437" s="13" t="s">
        <v>1073</v>
      </c>
      <c r="K437" s="56" t="str">
        <f t="shared" si="40"/>
        <v>34900000 Miscellaneous transport equipment and spare parts</v>
      </c>
      <c r="N437" s="56" t="str">
        <f t="shared" ref="N437:N448" si="42">CONCATENATE(L437," ",M437)</f>
        <v xml:space="preserve"> </v>
      </c>
    </row>
    <row r="438" spans="2:17" s="43" customFormat="1" ht="15.6" x14ac:dyDescent="0.3">
      <c r="B438" s="44"/>
      <c r="H438" s="45"/>
      <c r="I438" s="44"/>
      <c r="J438" s="45"/>
      <c r="K438" s="45" t="s">
        <v>1327</v>
      </c>
      <c r="L438" s="45"/>
      <c r="M438" s="45"/>
      <c r="N438" s="45" t="s">
        <v>1328</v>
      </c>
      <c r="O438" s="46"/>
      <c r="P438" s="47"/>
      <c r="Q438" s="46"/>
    </row>
    <row r="439" spans="2:17" s="23" customFormat="1" x14ac:dyDescent="0.25">
      <c r="B439" s="23" t="s">
        <v>1329</v>
      </c>
      <c r="C439" s="23" t="s">
        <v>1330</v>
      </c>
      <c r="D439" s="23" t="s">
        <v>3</v>
      </c>
      <c r="I439" s="26"/>
      <c r="K439" s="57" t="str">
        <f t="shared" si="40"/>
        <v xml:space="preserve"> </v>
      </c>
      <c r="N439" s="57" t="str">
        <f t="shared" si="42"/>
        <v xml:space="preserve"> </v>
      </c>
    </row>
    <row r="440" spans="2:17" s="43" customFormat="1" ht="15.6" x14ac:dyDescent="0.3">
      <c r="C440" s="45"/>
      <c r="I440" s="44"/>
      <c r="J440" s="45"/>
      <c r="K440" s="45" t="s">
        <v>1331</v>
      </c>
      <c r="L440" s="45"/>
      <c r="M440" s="45"/>
      <c r="N440" s="45" t="s">
        <v>1332</v>
      </c>
      <c r="O440" s="46"/>
      <c r="P440" s="47"/>
      <c r="Q440" s="46"/>
    </row>
    <row r="441" spans="2:17" s="23" customFormat="1" x14ac:dyDescent="0.25">
      <c r="B441" s="23" t="s">
        <v>1333</v>
      </c>
      <c r="C441" s="23" t="s">
        <v>1334</v>
      </c>
      <c r="K441" s="57" t="str">
        <f t="shared" si="40"/>
        <v xml:space="preserve"> </v>
      </c>
      <c r="N441" s="57" t="str">
        <f t="shared" si="42"/>
        <v xml:space="preserve"> </v>
      </c>
    </row>
    <row r="442" spans="2:17" s="43" customFormat="1" ht="15.6" x14ac:dyDescent="0.3">
      <c r="C442" s="45"/>
      <c r="I442" s="44"/>
      <c r="J442" s="45"/>
      <c r="K442" s="45" t="s">
        <v>1335</v>
      </c>
      <c r="L442" s="45"/>
      <c r="M442" s="45"/>
      <c r="N442" s="45" t="s">
        <v>1336</v>
      </c>
      <c r="O442" s="46"/>
      <c r="P442" s="47"/>
      <c r="Q442" s="46"/>
    </row>
    <row r="443" spans="2:17" s="23" customFormat="1" x14ac:dyDescent="0.25">
      <c r="B443" s="23" t="s">
        <v>1337</v>
      </c>
      <c r="C443" s="23" t="s">
        <v>1338</v>
      </c>
      <c r="D443" s="23" t="s">
        <v>3</v>
      </c>
      <c r="I443" s="26">
        <v>34931000</v>
      </c>
      <c r="J443" s="23" t="s">
        <v>1339</v>
      </c>
      <c r="K443" s="57" t="str">
        <f t="shared" si="40"/>
        <v>34931000 Harbour equipment</v>
      </c>
      <c r="N443" s="57" t="str">
        <f t="shared" si="42"/>
        <v xml:space="preserve"> </v>
      </c>
    </row>
    <row r="444" spans="2:17" s="43" customFormat="1" ht="15.6" x14ac:dyDescent="0.3">
      <c r="C444" s="45"/>
      <c r="I444" s="44"/>
      <c r="J444" s="45"/>
      <c r="K444" s="45" t="s">
        <v>1340</v>
      </c>
      <c r="L444" s="45"/>
      <c r="M444" s="45"/>
      <c r="N444" s="45" t="s">
        <v>1341</v>
      </c>
      <c r="O444" s="46"/>
      <c r="P444" s="47"/>
      <c r="Q444" s="46"/>
    </row>
    <row r="445" spans="2:17" s="23" customFormat="1" x14ac:dyDescent="0.25">
      <c r="B445" s="23" t="s">
        <v>1342</v>
      </c>
      <c r="C445" s="23" t="s">
        <v>1343</v>
      </c>
      <c r="D445" s="23" t="s">
        <v>3</v>
      </c>
      <c r="K445" s="57" t="str">
        <f t="shared" si="40"/>
        <v xml:space="preserve"> </v>
      </c>
      <c r="N445" s="57" t="str">
        <f t="shared" si="42"/>
        <v xml:space="preserve"> </v>
      </c>
    </row>
    <row r="446" spans="2:17" s="43" customFormat="1" ht="15.6" x14ac:dyDescent="0.3">
      <c r="B446" s="44"/>
      <c r="H446" s="45"/>
      <c r="I446" s="44"/>
      <c r="J446" s="45"/>
      <c r="K446" s="45" t="s">
        <v>1344</v>
      </c>
      <c r="L446" s="45"/>
      <c r="M446" s="45"/>
      <c r="N446" s="45" t="s">
        <v>1345</v>
      </c>
      <c r="O446" s="46"/>
      <c r="P446" s="47"/>
      <c r="Q446" s="46"/>
    </row>
    <row r="447" spans="2:17" s="10" customFormat="1" x14ac:dyDescent="0.25">
      <c r="B447" s="10" t="s">
        <v>350</v>
      </c>
      <c r="C447" s="10" t="s">
        <v>1346</v>
      </c>
      <c r="I447" s="11">
        <v>48000000</v>
      </c>
      <c r="J447" s="12" t="s">
        <v>857</v>
      </c>
      <c r="K447" s="56" t="str">
        <f t="shared" si="40"/>
        <v>48000000 Software package and information systems</v>
      </c>
      <c r="L447" s="11">
        <v>43230000</v>
      </c>
      <c r="M447" s="10" t="s">
        <v>890</v>
      </c>
      <c r="N447" s="56" t="str">
        <f t="shared" si="42"/>
        <v>43230000 Software</v>
      </c>
    </row>
    <row r="448" spans="2:17" s="10" customFormat="1" x14ac:dyDescent="0.25">
      <c r="D448" s="10" t="s">
        <v>3</v>
      </c>
      <c r="K448" s="56" t="str">
        <f t="shared" ref="K448" si="43">CONCATENATE(I448," ",J448)</f>
        <v xml:space="preserve"> </v>
      </c>
      <c r="L448" s="11">
        <v>81110000</v>
      </c>
      <c r="M448" s="10" t="s">
        <v>895</v>
      </c>
      <c r="N448" s="56" t="str">
        <f t="shared" si="42"/>
        <v>81110000 Computer services</v>
      </c>
      <c r="P448" s="185"/>
    </row>
    <row r="449" spans="2:17" s="43" customFormat="1" ht="15.6" x14ac:dyDescent="0.3">
      <c r="H449" s="45"/>
      <c r="I449" s="44"/>
      <c r="J449" s="45"/>
      <c r="K449" s="58" t="s">
        <v>897</v>
      </c>
      <c r="L449" s="45"/>
      <c r="M449" s="45"/>
      <c r="N449" s="58" t="s">
        <v>1347</v>
      </c>
      <c r="O449" s="46"/>
      <c r="P449" s="47"/>
      <c r="Q449" s="46"/>
    </row>
    <row r="450" spans="2:17" s="10" customFormat="1" x14ac:dyDescent="0.25">
      <c r="B450" s="10" t="s">
        <v>356</v>
      </c>
      <c r="C450" s="10" t="s">
        <v>1348</v>
      </c>
      <c r="D450" s="10" t="s">
        <v>3</v>
      </c>
      <c r="I450" s="11">
        <v>35500000</v>
      </c>
      <c r="J450" s="13" t="s">
        <v>878</v>
      </c>
      <c r="K450" s="56" t="str">
        <f t="shared" ref="K450:K516" si="44">CONCATENATE(I450," ",J450)</f>
        <v>35500000 Warships and associated parts</v>
      </c>
      <c r="L450" s="13">
        <v>30000000</v>
      </c>
      <c r="M450" s="12" t="s">
        <v>848</v>
      </c>
      <c r="N450" s="56" t="str">
        <f t="shared" ref="N450:N516" si="45">CONCATENATE(L450," ",M450)</f>
        <v>30000000 Structures and Building and Construction and Manufacturing Components and Supplies</v>
      </c>
      <c r="P450" s="11"/>
    </row>
    <row r="451" spans="2:17" s="10" customFormat="1" x14ac:dyDescent="0.25">
      <c r="I451" s="11">
        <v>44100000</v>
      </c>
      <c r="J451" s="12" t="s">
        <v>883</v>
      </c>
      <c r="K451" s="56" t="str">
        <f t="shared" si="44"/>
        <v>44100000 Construction materials and associated items</v>
      </c>
      <c r="L451" s="13">
        <v>31000000</v>
      </c>
      <c r="M451" s="12" t="s">
        <v>850</v>
      </c>
      <c r="N451" s="56" t="str">
        <f t="shared" si="45"/>
        <v>31000000 Manufacturing Components and Supplies</v>
      </c>
    </row>
    <row r="452" spans="2:17" s="10" customFormat="1" x14ac:dyDescent="0.25">
      <c r="I452" s="11">
        <v>44300000</v>
      </c>
      <c r="J452" s="12" t="s">
        <v>885</v>
      </c>
      <c r="K452" s="56" t="str">
        <f t="shared" si="44"/>
        <v>44300000 Cable, wire and related products</v>
      </c>
      <c r="L452" s="13">
        <v>40170000</v>
      </c>
      <c r="M452" s="12" t="s">
        <v>888</v>
      </c>
      <c r="N452" s="56" t="str">
        <f t="shared" si="45"/>
        <v>40170000 Pipe piping and pipe fittings</v>
      </c>
    </row>
    <row r="453" spans="2:17" s="10" customFormat="1" x14ac:dyDescent="0.25">
      <c r="I453" s="11">
        <v>45200000</v>
      </c>
      <c r="J453" s="12" t="s">
        <v>886</v>
      </c>
      <c r="K453" s="56" t="str">
        <f t="shared" si="44"/>
        <v>45200000 Works for complete or part construction and civil engineering work</v>
      </c>
      <c r="L453" s="11">
        <v>43230000</v>
      </c>
      <c r="M453" s="10" t="s">
        <v>890</v>
      </c>
      <c r="N453" s="56" t="str">
        <f t="shared" si="45"/>
        <v>43230000 Software</v>
      </c>
    </row>
    <row r="454" spans="2:17" s="10" customFormat="1" x14ac:dyDescent="0.25">
      <c r="I454" s="11">
        <v>48700000</v>
      </c>
      <c r="J454" s="12" t="s">
        <v>970</v>
      </c>
      <c r="K454" s="56" t="str">
        <f t="shared" si="44"/>
        <v>48700000 Software package utilities</v>
      </c>
      <c r="L454" s="11">
        <v>73150000</v>
      </c>
      <c r="M454" s="10" t="s">
        <v>892</v>
      </c>
      <c r="N454" s="56" t="str">
        <f t="shared" si="45"/>
        <v>73150000 Manufacturing support services</v>
      </c>
    </row>
    <row r="455" spans="2:17" s="10" customFormat="1" x14ac:dyDescent="0.25">
      <c r="I455" s="11">
        <v>71300000</v>
      </c>
      <c r="J455" s="12" t="s">
        <v>891</v>
      </c>
      <c r="K455" s="56" t="str">
        <f t="shared" si="44"/>
        <v>71300000 Engineering services</v>
      </c>
      <c r="L455" s="11">
        <v>81100000</v>
      </c>
      <c r="M455" s="10" t="s">
        <v>894</v>
      </c>
      <c r="N455" s="56" t="str">
        <f t="shared" si="45"/>
        <v>81100000 Professional engineering services</v>
      </c>
    </row>
    <row r="456" spans="2:17" s="10" customFormat="1" x14ac:dyDescent="0.25">
      <c r="I456" s="11"/>
      <c r="J456" s="13"/>
      <c r="K456" s="56" t="str">
        <f t="shared" si="44"/>
        <v xml:space="preserve"> </v>
      </c>
      <c r="L456" s="11">
        <v>81110000</v>
      </c>
      <c r="M456" s="10" t="s">
        <v>895</v>
      </c>
      <c r="N456" s="56" t="str">
        <f t="shared" si="45"/>
        <v>81110000 Computer services</v>
      </c>
    </row>
    <row r="457" spans="2:17" s="43" customFormat="1" ht="15.6" x14ac:dyDescent="0.3">
      <c r="B457" s="44"/>
      <c r="H457" s="45"/>
      <c r="I457" s="44"/>
      <c r="J457" s="45"/>
      <c r="K457" s="45" t="s">
        <v>1349</v>
      </c>
      <c r="L457" s="45"/>
      <c r="M457" s="45"/>
      <c r="N457" s="45" t="s">
        <v>1350</v>
      </c>
      <c r="O457" s="46"/>
      <c r="P457" s="47"/>
      <c r="Q457" s="46"/>
    </row>
    <row r="458" spans="2:17" s="15" customFormat="1" x14ac:dyDescent="0.25">
      <c r="B458" s="15" t="s">
        <v>1351</v>
      </c>
      <c r="C458" s="15" t="s">
        <v>447</v>
      </c>
      <c r="I458" s="16">
        <v>71300000</v>
      </c>
      <c r="J458" s="15" t="s">
        <v>891</v>
      </c>
      <c r="K458" s="55" t="str">
        <f t="shared" si="44"/>
        <v>71300000 Engineering services</v>
      </c>
      <c r="L458" s="16">
        <v>31300000</v>
      </c>
      <c r="M458" s="15" t="s">
        <v>1352</v>
      </c>
      <c r="N458" s="55" t="str">
        <f t="shared" si="45"/>
        <v>31300000 Structural building products</v>
      </c>
    </row>
    <row r="459" spans="2:17" s="15" customFormat="1" x14ac:dyDescent="0.25">
      <c r="I459" s="17" t="s">
        <v>1353</v>
      </c>
      <c r="K459" s="55" t="str">
        <f t="shared" si="44"/>
        <v xml:space="preserve">  </v>
      </c>
      <c r="L459" s="16">
        <v>81100000</v>
      </c>
      <c r="M459" s="15" t="s">
        <v>894</v>
      </c>
      <c r="N459" s="55" t="str">
        <f t="shared" si="45"/>
        <v>81100000 Professional engineering services</v>
      </c>
    </row>
    <row r="460" spans="2:17" s="43" customFormat="1" ht="15.6" x14ac:dyDescent="0.3">
      <c r="H460" s="45"/>
      <c r="I460" s="44"/>
      <c r="J460" s="45"/>
      <c r="K460" s="45" t="s">
        <v>1354</v>
      </c>
      <c r="L460" s="45"/>
      <c r="M460" s="45"/>
      <c r="N460" s="45" t="s">
        <v>1355</v>
      </c>
      <c r="O460" s="46"/>
      <c r="P460" s="47"/>
      <c r="Q460" s="46"/>
    </row>
    <row r="461" spans="2:17" s="15" customFormat="1" x14ac:dyDescent="0.25">
      <c r="B461" s="15" t="s">
        <v>1356</v>
      </c>
      <c r="C461" s="15" t="s">
        <v>1357</v>
      </c>
      <c r="I461" s="18">
        <v>71242000</v>
      </c>
      <c r="J461" s="17" t="s">
        <v>1358</v>
      </c>
      <c r="K461" s="55" t="str">
        <f t="shared" si="44"/>
        <v>71242000 Project and design preparation, estimation of costs</v>
      </c>
      <c r="L461" s="16">
        <v>80101600</v>
      </c>
      <c r="M461" s="15" t="s">
        <v>1359</v>
      </c>
      <c r="N461" s="55" t="str">
        <f t="shared" si="45"/>
        <v>80101600 Project management</v>
      </c>
    </row>
    <row r="462" spans="2:17" s="15" customFormat="1" x14ac:dyDescent="0.25">
      <c r="I462" s="16">
        <v>71240000</v>
      </c>
      <c r="J462" s="17" t="s">
        <v>1360</v>
      </c>
      <c r="K462" s="55" t="str">
        <f t="shared" si="44"/>
        <v>71240000 Architectural engineering and planning services</v>
      </c>
      <c r="N462" s="55" t="str">
        <f t="shared" si="45"/>
        <v xml:space="preserve"> </v>
      </c>
    </row>
    <row r="463" spans="2:17" s="43" customFormat="1" ht="15.6" x14ac:dyDescent="0.3">
      <c r="H463" s="45"/>
      <c r="I463" s="44"/>
      <c r="J463" s="45"/>
      <c r="K463" s="45" t="s">
        <v>1361</v>
      </c>
      <c r="L463" s="45"/>
      <c r="M463" s="45"/>
      <c r="N463" s="45" t="s">
        <v>1362</v>
      </c>
      <c r="O463" s="46"/>
      <c r="P463" s="47"/>
      <c r="Q463" s="46"/>
    </row>
    <row r="464" spans="2:17" s="15" customFormat="1" x14ac:dyDescent="0.25">
      <c r="B464" s="15" t="s">
        <v>1363</v>
      </c>
      <c r="C464" s="15" t="s">
        <v>467</v>
      </c>
      <c r="I464" s="16">
        <v>73000000</v>
      </c>
      <c r="J464" s="17" t="s">
        <v>1364</v>
      </c>
      <c r="K464" s="55" t="str">
        <f t="shared" si="44"/>
        <v>73000000 Research and development services and related consultancy services</v>
      </c>
      <c r="L464" s="16">
        <v>81000000</v>
      </c>
      <c r="M464" s="15" t="s">
        <v>872</v>
      </c>
      <c r="N464" s="55" t="str">
        <f t="shared" si="45"/>
        <v>81000000 Engineering and Research and Technology Based Services</v>
      </c>
    </row>
    <row r="465" spans="2:17" s="43" customFormat="1" ht="15.6" x14ac:dyDescent="0.3">
      <c r="H465" s="45"/>
      <c r="I465" s="44"/>
      <c r="J465" s="45"/>
      <c r="K465" s="45" t="s">
        <v>1365</v>
      </c>
      <c r="L465" s="45"/>
      <c r="M465" s="45"/>
      <c r="N465" s="45" t="s">
        <v>1366</v>
      </c>
      <c r="O465" s="46"/>
      <c r="P465" s="47"/>
      <c r="Q465" s="46"/>
    </row>
    <row r="466" spans="2:17" s="10" customFormat="1" x14ac:dyDescent="0.25">
      <c r="B466" s="10" t="s">
        <v>1367</v>
      </c>
      <c r="C466" s="10" t="s">
        <v>474</v>
      </c>
      <c r="D466" s="10" t="s">
        <v>3</v>
      </c>
      <c r="I466" s="11">
        <v>73400000</v>
      </c>
      <c r="J466" s="13" t="s">
        <v>1368</v>
      </c>
      <c r="K466" s="56" t="str">
        <f t="shared" si="44"/>
        <v>73400000 Research and development services on security and defence materials</v>
      </c>
      <c r="L466" s="11">
        <v>81101703</v>
      </c>
      <c r="M466" s="10" t="s">
        <v>1369</v>
      </c>
      <c r="N466" s="56" t="str">
        <f t="shared" si="45"/>
        <v>81101703 Engineering testing services</v>
      </c>
    </row>
    <row r="467" spans="2:17" s="10" customFormat="1" x14ac:dyDescent="0.25">
      <c r="B467" s="10" t="s">
        <v>1370</v>
      </c>
      <c r="C467" s="10" t="s">
        <v>497</v>
      </c>
      <c r="D467" s="10" t="s">
        <v>3</v>
      </c>
      <c r="K467" s="56" t="str">
        <f t="shared" si="44"/>
        <v xml:space="preserve"> </v>
      </c>
      <c r="L467" s="11"/>
      <c r="N467" s="56" t="str">
        <f t="shared" si="45"/>
        <v xml:space="preserve"> </v>
      </c>
    </row>
    <row r="468" spans="2:17" s="10" customFormat="1" x14ac:dyDescent="0.25">
      <c r="B468" s="10" t="s">
        <v>1371</v>
      </c>
      <c r="C468" s="10" t="s">
        <v>504</v>
      </c>
      <c r="D468" s="10" t="s">
        <v>3</v>
      </c>
      <c r="K468" s="56" t="str">
        <f t="shared" si="44"/>
        <v xml:space="preserve"> </v>
      </c>
      <c r="L468" s="11"/>
      <c r="N468" s="56" t="str">
        <f t="shared" si="45"/>
        <v xml:space="preserve"> </v>
      </c>
    </row>
    <row r="469" spans="2:17" s="10" customFormat="1" x14ac:dyDescent="0.25">
      <c r="B469" s="10" t="s">
        <v>1372</v>
      </c>
      <c r="C469" s="10" t="s">
        <v>509</v>
      </c>
      <c r="K469" s="56"/>
      <c r="L469" s="11"/>
      <c r="N469" s="56"/>
    </row>
    <row r="470" spans="2:17" s="10" customFormat="1" x14ac:dyDescent="0.25">
      <c r="B470" s="10" t="s">
        <v>1373</v>
      </c>
      <c r="C470" s="10" t="s">
        <v>514</v>
      </c>
      <c r="K470" s="56"/>
      <c r="L470" s="11"/>
      <c r="N470" s="56"/>
    </row>
    <row r="471" spans="2:17" s="43" customFormat="1" ht="15.6" x14ac:dyDescent="0.3">
      <c r="B471" s="44"/>
      <c r="H471" s="45"/>
      <c r="I471" s="44"/>
      <c r="J471" s="45"/>
      <c r="K471" s="45" t="s">
        <v>1374</v>
      </c>
      <c r="L471" s="45"/>
      <c r="M471" s="45"/>
      <c r="N471" s="45" t="s">
        <v>1375</v>
      </c>
      <c r="O471" s="46"/>
      <c r="P471" s="47"/>
      <c r="Q471" s="46"/>
    </row>
    <row r="472" spans="2:17" s="15" customFormat="1" x14ac:dyDescent="0.25">
      <c r="B472" s="15" t="s">
        <v>1376</v>
      </c>
      <c r="C472" s="15" t="s">
        <v>520</v>
      </c>
      <c r="I472" s="16">
        <v>45000000</v>
      </c>
      <c r="J472" s="17" t="s">
        <v>855</v>
      </c>
      <c r="K472" s="55" t="str">
        <f t="shared" si="44"/>
        <v>45000000 Construction work</v>
      </c>
      <c r="L472" s="16">
        <v>43000000</v>
      </c>
      <c r="M472" s="15" t="s">
        <v>860</v>
      </c>
      <c r="N472" s="55" t="str">
        <f t="shared" si="45"/>
        <v>43000000 Information Technology Broadcasting and Telecommunications</v>
      </c>
    </row>
    <row r="473" spans="2:17" s="15" customFormat="1" x14ac:dyDescent="0.25">
      <c r="I473" s="16">
        <v>48000000</v>
      </c>
      <c r="J473" s="18" t="s">
        <v>857</v>
      </c>
      <c r="K473" s="55" t="str">
        <f t="shared" si="44"/>
        <v>48000000 Software package and information systems</v>
      </c>
      <c r="L473" s="16">
        <v>46000000</v>
      </c>
      <c r="M473" s="15" t="s">
        <v>1377</v>
      </c>
      <c r="N473" s="55" t="str">
        <f t="shared" si="45"/>
        <v xml:space="preserve">46000000 Defense and Law Enforcement and Security and Safety Equipment and Supplies </v>
      </c>
    </row>
    <row r="474" spans="2:17" s="15" customFormat="1" x14ac:dyDescent="0.25">
      <c r="I474" s="16">
        <v>80000000</v>
      </c>
      <c r="J474" s="18" t="s">
        <v>1378</v>
      </c>
      <c r="K474" s="55" t="str">
        <f t="shared" si="44"/>
        <v>80000000 Education and training services</v>
      </c>
      <c r="L474" s="16">
        <v>86000000</v>
      </c>
      <c r="M474" s="15" t="s">
        <v>1379</v>
      </c>
      <c r="N474" s="55" t="str">
        <f t="shared" si="45"/>
        <v>86000000 Education and Training Services</v>
      </c>
    </row>
    <row r="475" spans="2:17" s="43" customFormat="1" ht="15.6" x14ac:dyDescent="0.3">
      <c r="B475" s="44"/>
      <c r="H475" s="45"/>
      <c r="I475" s="44"/>
      <c r="J475" s="45"/>
      <c r="K475" s="45" t="s">
        <v>1380</v>
      </c>
      <c r="L475" s="45"/>
      <c r="M475" s="45"/>
      <c r="N475" s="45" t="s">
        <v>1381</v>
      </c>
      <c r="O475" s="46"/>
      <c r="P475" s="47"/>
      <c r="Q475" s="46"/>
    </row>
    <row r="476" spans="2:17" s="12" customFormat="1" x14ac:dyDescent="0.25">
      <c r="B476" s="12" t="s">
        <v>1382</v>
      </c>
      <c r="C476" s="12" t="s">
        <v>525</v>
      </c>
      <c r="D476" s="12" t="s">
        <v>3</v>
      </c>
      <c r="I476" s="13">
        <v>48931000</v>
      </c>
      <c r="J476" s="20" t="s">
        <v>1383</v>
      </c>
      <c r="K476" s="56" t="str">
        <f t="shared" si="44"/>
        <v>48931000 Training software package</v>
      </c>
      <c r="L476" s="11">
        <v>43232502</v>
      </c>
      <c r="M476" s="11" t="s">
        <v>1384</v>
      </c>
      <c r="N476" s="56" t="str">
        <f t="shared" si="45"/>
        <v>43232502 Computer based training software</v>
      </c>
    </row>
    <row r="477" spans="2:17" s="12" customFormat="1" x14ac:dyDescent="0.25">
      <c r="I477" s="13"/>
      <c r="J477" s="20"/>
      <c r="K477" s="56" t="str">
        <f t="shared" si="44"/>
        <v xml:space="preserve"> </v>
      </c>
      <c r="L477" s="11">
        <v>46200000</v>
      </c>
      <c r="M477" s="11" t="s">
        <v>1385</v>
      </c>
      <c r="N477" s="56" t="str">
        <f t="shared" si="45"/>
        <v>46200000 Defense and law enforcement and security and safety training equipment</v>
      </c>
    </row>
    <row r="478" spans="2:17" s="43" customFormat="1" ht="15.6" x14ac:dyDescent="0.3">
      <c r="H478" s="45"/>
      <c r="I478" s="44"/>
      <c r="J478" s="45"/>
      <c r="K478" s="45" t="s">
        <v>1386</v>
      </c>
      <c r="L478" s="45"/>
      <c r="M478" s="45"/>
      <c r="N478" s="45" t="s">
        <v>1387</v>
      </c>
      <c r="O478" s="46"/>
      <c r="P478" s="47"/>
      <c r="Q478" s="46"/>
    </row>
    <row r="479" spans="2:17" s="13" customFormat="1" x14ac:dyDescent="0.25">
      <c r="B479" s="13" t="s">
        <v>1388</v>
      </c>
      <c r="C479" s="13" t="s">
        <v>529</v>
      </c>
      <c r="D479" s="13" t="s">
        <v>3</v>
      </c>
      <c r="I479" s="13">
        <v>80500000</v>
      </c>
      <c r="J479" s="13" t="s">
        <v>1389</v>
      </c>
      <c r="K479" s="56" t="str">
        <f t="shared" si="44"/>
        <v>80500000 Training services</v>
      </c>
      <c r="L479" s="13">
        <v>86100000</v>
      </c>
      <c r="M479" s="13" t="s">
        <v>1390</v>
      </c>
      <c r="N479" s="56" t="str">
        <f t="shared" si="45"/>
        <v>86100000 Vocational training</v>
      </c>
    </row>
    <row r="480" spans="2:17" s="13" customFormat="1" x14ac:dyDescent="0.25">
      <c r="I480" s="13">
        <v>80600000</v>
      </c>
      <c r="J480" s="13" t="s">
        <v>1391</v>
      </c>
      <c r="K480" s="56" t="str">
        <f t="shared" si="44"/>
        <v>80600000 Training services in defence and security materials</v>
      </c>
      <c r="N480" s="56" t="str">
        <f t="shared" si="45"/>
        <v xml:space="preserve"> </v>
      </c>
    </row>
    <row r="481" spans="2:17" s="43" customFormat="1" ht="15.6" x14ac:dyDescent="0.3">
      <c r="H481" s="45"/>
      <c r="I481" s="44"/>
      <c r="J481" s="45"/>
      <c r="K481" s="45" t="s">
        <v>1392</v>
      </c>
      <c r="L481" s="45"/>
      <c r="M481" s="45"/>
      <c r="N481" s="45" t="s">
        <v>1393</v>
      </c>
      <c r="O481" s="46"/>
      <c r="P481" s="47"/>
      <c r="Q481" s="46"/>
    </row>
    <row r="482" spans="2:17" s="12" customFormat="1" x14ac:dyDescent="0.25">
      <c r="B482" s="12" t="s">
        <v>1394</v>
      </c>
      <c r="C482" s="12" t="s">
        <v>535</v>
      </c>
      <c r="I482" s="11">
        <v>45214800</v>
      </c>
      <c r="J482" s="20" t="s">
        <v>1395</v>
      </c>
      <c r="K482" s="56" t="str">
        <f t="shared" si="44"/>
        <v>45214800 Training facilities building</v>
      </c>
      <c r="N482" s="56" t="str">
        <f t="shared" si="45"/>
        <v xml:space="preserve"> </v>
      </c>
    </row>
    <row r="483" spans="2:17" s="43" customFormat="1" ht="15.6" x14ac:dyDescent="0.3">
      <c r="H483" s="45"/>
      <c r="I483" s="44"/>
      <c r="J483" s="45"/>
      <c r="K483" s="45" t="s">
        <v>1396</v>
      </c>
      <c r="L483" s="45"/>
      <c r="M483" s="45"/>
      <c r="N483" s="45" t="s">
        <v>1397</v>
      </c>
      <c r="O483" s="46"/>
      <c r="P483" s="47"/>
      <c r="Q483" s="46"/>
    </row>
    <row r="484" spans="2:17" s="15" customFormat="1" x14ac:dyDescent="0.25">
      <c r="B484" s="15" t="s">
        <v>1398</v>
      </c>
      <c r="C484" s="15" t="s">
        <v>542</v>
      </c>
      <c r="I484" s="16">
        <v>22000000</v>
      </c>
      <c r="J484" s="17" t="s">
        <v>1399</v>
      </c>
      <c r="K484" s="55" t="str">
        <f t="shared" si="44"/>
        <v>22000000 Printed matter and related products</v>
      </c>
      <c r="L484" s="16">
        <v>55000000</v>
      </c>
      <c r="M484" s="15" t="s">
        <v>866</v>
      </c>
      <c r="N484" s="55" t="str">
        <f t="shared" si="45"/>
        <v>55000000 Published Products</v>
      </c>
    </row>
    <row r="485" spans="2:17" s="15" customFormat="1" x14ac:dyDescent="0.25">
      <c r="I485" s="16">
        <v>72000000</v>
      </c>
      <c r="J485" s="17" t="s">
        <v>1400</v>
      </c>
      <c r="K485" s="55" t="str">
        <f t="shared" si="44"/>
        <v>72000000 IT services: consulting, software development, Internet and support</v>
      </c>
      <c r="L485" s="16">
        <v>81000000</v>
      </c>
      <c r="M485" s="15" t="s">
        <v>872</v>
      </c>
      <c r="N485" s="55" t="str">
        <f t="shared" si="45"/>
        <v>81000000 Engineering and Research and Technology Based Services</v>
      </c>
    </row>
    <row r="486" spans="2:17" s="43" customFormat="1" ht="15.6" x14ac:dyDescent="0.3">
      <c r="B486" s="44"/>
      <c r="H486" s="45"/>
      <c r="I486" s="44"/>
      <c r="J486" s="45"/>
      <c r="K486" s="45" t="s">
        <v>1401</v>
      </c>
      <c r="L486" s="45"/>
      <c r="M486" s="45"/>
      <c r="N486" s="45" t="s">
        <v>1402</v>
      </c>
      <c r="O486" s="46"/>
      <c r="P486" s="47"/>
      <c r="Q486" s="46"/>
    </row>
    <row r="487" spans="2:17" s="10" customFormat="1" x14ac:dyDescent="0.25">
      <c r="B487" s="10" t="s">
        <v>1403</v>
      </c>
      <c r="C487" s="10" t="s">
        <v>548</v>
      </c>
      <c r="I487" s="40">
        <v>22121000</v>
      </c>
      <c r="J487" s="10" t="s">
        <v>1404</v>
      </c>
      <c r="K487" s="56" t="str">
        <f t="shared" si="44"/>
        <v>22121000 Technical publications</v>
      </c>
      <c r="L487" s="11">
        <v>55101500</v>
      </c>
      <c r="M487" s="10" t="s">
        <v>1405</v>
      </c>
      <c r="N487" s="56" t="str">
        <f t="shared" si="45"/>
        <v>55101500 Printed publications</v>
      </c>
    </row>
    <row r="488" spans="2:17" s="10" customFormat="1" x14ac:dyDescent="0.25">
      <c r="I488" s="40"/>
      <c r="K488" s="56" t="str">
        <f t="shared" si="44"/>
        <v xml:space="preserve"> </v>
      </c>
      <c r="L488" s="11">
        <v>55111601</v>
      </c>
      <c r="M488" s="10" t="s">
        <v>1406</v>
      </c>
      <c r="N488" s="56" t="str">
        <f t="shared" si="45"/>
        <v>55111601 Electronic software documentation or user manuals</v>
      </c>
    </row>
    <row r="489" spans="2:17" s="10" customFormat="1" x14ac:dyDescent="0.25">
      <c r="K489" s="56" t="str">
        <f t="shared" si="44"/>
        <v xml:space="preserve"> </v>
      </c>
      <c r="L489" s="11">
        <v>81101600</v>
      </c>
      <c r="M489" s="10" t="s">
        <v>913</v>
      </c>
      <c r="N489" s="56" t="str">
        <f t="shared" si="45"/>
        <v>81101600 Mechanical engineering</v>
      </c>
    </row>
    <row r="490" spans="2:17" s="10" customFormat="1" x14ac:dyDescent="0.25">
      <c r="K490" s="56" t="str">
        <f t="shared" si="44"/>
        <v xml:space="preserve"> </v>
      </c>
      <c r="L490" s="11">
        <v>81101700</v>
      </c>
      <c r="M490" s="10" t="s">
        <v>914</v>
      </c>
      <c r="N490" s="56" t="str">
        <f t="shared" si="45"/>
        <v>81101700 Electrical and electronic engineering</v>
      </c>
    </row>
    <row r="491" spans="2:17" s="10" customFormat="1" x14ac:dyDescent="0.25">
      <c r="K491" s="56" t="str">
        <f t="shared" si="44"/>
        <v xml:space="preserve"> </v>
      </c>
      <c r="L491" s="11">
        <v>81102400</v>
      </c>
      <c r="M491" s="10" t="s">
        <v>1407</v>
      </c>
      <c r="N491" s="56" t="str">
        <f t="shared" si="45"/>
        <v>81102400 Electrical power transmission engineering</v>
      </c>
    </row>
    <row r="492" spans="2:17" s="43" customFormat="1" ht="15.6" x14ac:dyDescent="0.3">
      <c r="H492" s="45"/>
      <c r="I492" s="44"/>
      <c r="J492" s="45"/>
      <c r="K492" s="45" t="s">
        <v>1408</v>
      </c>
      <c r="L492" s="45"/>
      <c r="M492" s="45"/>
      <c r="N492" s="45" t="s">
        <v>1409</v>
      </c>
      <c r="O492" s="46"/>
      <c r="P492" s="47"/>
      <c r="Q492" s="46"/>
    </row>
    <row r="493" spans="2:17" s="10" customFormat="1" x14ac:dyDescent="0.25">
      <c r="B493" s="10" t="s">
        <v>1410</v>
      </c>
      <c r="C493" s="10" t="s">
        <v>553</v>
      </c>
      <c r="I493" s="11">
        <v>72300000</v>
      </c>
      <c r="J493" s="12" t="s">
        <v>1411</v>
      </c>
      <c r="K493" s="56" t="str">
        <f t="shared" si="44"/>
        <v>72300000 Data services</v>
      </c>
      <c r="L493" s="11">
        <v>81100000</v>
      </c>
      <c r="M493" s="10" t="s">
        <v>894</v>
      </c>
      <c r="N493" s="56" t="str">
        <f t="shared" si="45"/>
        <v>81100000 Professional engineering services</v>
      </c>
    </row>
    <row r="494" spans="2:17" s="43" customFormat="1" ht="15.6" x14ac:dyDescent="0.3">
      <c r="H494" s="45"/>
      <c r="I494" s="44"/>
      <c r="J494" s="45"/>
      <c r="K494" s="45" t="s">
        <v>1412</v>
      </c>
      <c r="L494" s="45"/>
      <c r="M494" s="45"/>
      <c r="N494" s="45" t="s">
        <v>1413</v>
      </c>
      <c r="O494" s="46"/>
      <c r="P494" s="47"/>
      <c r="Q494" s="46"/>
    </row>
    <row r="495" spans="2:17" s="10" customFormat="1" x14ac:dyDescent="0.25">
      <c r="B495" s="10" t="s">
        <v>1414</v>
      </c>
      <c r="C495" s="10" t="s">
        <v>559</v>
      </c>
      <c r="K495" s="56" t="str">
        <f t="shared" si="44"/>
        <v xml:space="preserve"> </v>
      </c>
      <c r="M495" s="12" t="s">
        <v>1415</v>
      </c>
      <c r="N495" s="56" t="str">
        <f t="shared" si="45"/>
        <v xml:space="preserve"> Project management??</v>
      </c>
    </row>
    <row r="496" spans="2:17" s="43" customFormat="1" ht="15.6" x14ac:dyDescent="0.3">
      <c r="H496" s="45"/>
      <c r="I496" s="44"/>
      <c r="J496" s="45"/>
      <c r="K496" s="45" t="s">
        <v>1416</v>
      </c>
      <c r="L496" s="45"/>
      <c r="M496" s="45"/>
      <c r="N496" s="45" t="s">
        <v>1417</v>
      </c>
      <c r="O496" s="46"/>
      <c r="P496" s="47"/>
      <c r="Q496" s="46"/>
    </row>
    <row r="497" spans="2:17" s="10" customFormat="1" ht="13.2" customHeight="1" x14ac:dyDescent="0.25">
      <c r="B497" s="10" t="s">
        <v>1418</v>
      </c>
      <c r="C497" s="10" t="s">
        <v>563</v>
      </c>
      <c r="K497" s="56" t="str">
        <f t="shared" si="44"/>
        <v xml:space="preserve"> </v>
      </c>
      <c r="M497" s="12" t="s">
        <v>1415</v>
      </c>
      <c r="N497" s="56" t="str">
        <f t="shared" si="45"/>
        <v xml:space="preserve"> Project management??</v>
      </c>
    </row>
    <row r="498" spans="2:17" s="43" customFormat="1" ht="15.6" x14ac:dyDescent="0.3">
      <c r="H498" s="45"/>
      <c r="I498" s="44"/>
      <c r="J498" s="45"/>
      <c r="K498" s="45" t="s">
        <v>1419</v>
      </c>
      <c r="L498" s="45"/>
      <c r="M498" s="45"/>
      <c r="N498" s="45" t="s">
        <v>1420</v>
      </c>
      <c r="O498" s="46"/>
      <c r="P498" s="47"/>
      <c r="Q498" s="46"/>
    </row>
    <row r="499" spans="2:17" s="10" customFormat="1" x14ac:dyDescent="0.25">
      <c r="B499" s="10" t="s">
        <v>1421</v>
      </c>
      <c r="C499" s="10" t="s">
        <v>567</v>
      </c>
      <c r="K499" s="56" t="str">
        <f t="shared" si="44"/>
        <v xml:space="preserve"> </v>
      </c>
      <c r="M499" s="12" t="s">
        <v>1422</v>
      </c>
      <c r="N499" s="56" t="str">
        <f t="shared" si="45"/>
        <v xml:space="preserve"> Miscellaneous??</v>
      </c>
    </row>
    <row r="500" spans="2:17" s="43" customFormat="1" ht="15.6" x14ac:dyDescent="0.3">
      <c r="B500" s="44"/>
      <c r="H500" s="45"/>
      <c r="I500" s="44"/>
      <c r="J500" s="45"/>
      <c r="K500" s="45" t="s">
        <v>1423</v>
      </c>
      <c r="L500" s="45"/>
      <c r="M500" s="45"/>
      <c r="N500" s="45" t="s">
        <v>1424</v>
      </c>
      <c r="O500" s="46"/>
      <c r="P500" s="47"/>
      <c r="Q500" s="46"/>
    </row>
    <row r="501" spans="2:17" s="15" customFormat="1" x14ac:dyDescent="0.25">
      <c r="B501" s="15" t="s">
        <v>1425</v>
      </c>
      <c r="C501" s="15" t="s">
        <v>1426</v>
      </c>
      <c r="I501" s="16">
        <v>38000000</v>
      </c>
      <c r="J501" s="17" t="s">
        <v>847</v>
      </c>
      <c r="K501" s="55" t="str">
        <f t="shared" si="44"/>
        <v>38000000 Laboratory, optical and precision equipments (excl. glasses)</v>
      </c>
      <c r="L501" s="18">
        <v>30000000</v>
      </c>
      <c r="M501" s="17" t="s">
        <v>848</v>
      </c>
      <c r="N501" s="55" t="str">
        <f t="shared" si="45"/>
        <v>30000000 Structures and Building and Construction and Manufacturing Components and Supplies</v>
      </c>
    </row>
    <row r="502" spans="2:17" s="15" customFormat="1" x14ac:dyDescent="0.25">
      <c r="I502" s="16">
        <v>63000000</v>
      </c>
      <c r="J502" s="17" t="s">
        <v>861</v>
      </c>
      <c r="K502" s="55" t="str">
        <f t="shared" si="44"/>
        <v>63000000 Supporting and auxiliary transport services; travel agencies services</v>
      </c>
      <c r="L502" s="16">
        <v>41000000</v>
      </c>
      <c r="M502" s="15" t="s">
        <v>856</v>
      </c>
      <c r="N502" s="55" t="str">
        <f t="shared" si="45"/>
        <v>41000000 Laboratory and Measuring and Observing and Testing Equipment</v>
      </c>
    </row>
    <row r="503" spans="2:17" s="43" customFormat="1" ht="15.6" x14ac:dyDescent="0.3">
      <c r="B503" s="44"/>
      <c r="H503" s="45"/>
      <c r="I503" s="44"/>
      <c r="J503" s="45"/>
      <c r="K503" s="45" t="s">
        <v>1427</v>
      </c>
      <c r="L503" s="45"/>
      <c r="M503" s="45"/>
      <c r="N503" s="45" t="s">
        <v>1428</v>
      </c>
      <c r="O503" s="46"/>
      <c r="P503" s="47"/>
      <c r="Q503" s="46"/>
    </row>
    <row r="504" spans="2:17" s="10" customFormat="1" x14ac:dyDescent="0.25">
      <c r="B504" s="10" t="s">
        <v>1429</v>
      </c>
      <c r="C504" s="10" t="s">
        <v>582</v>
      </c>
      <c r="I504" s="11">
        <v>38500000</v>
      </c>
      <c r="J504" s="12" t="s">
        <v>1430</v>
      </c>
      <c r="K504" s="56" t="str">
        <f t="shared" si="44"/>
        <v>38500000 Checking and testing apparatus</v>
      </c>
      <c r="L504" s="11">
        <v>41110000</v>
      </c>
      <c r="M504" s="10" t="s">
        <v>1077</v>
      </c>
      <c r="N504" s="56" t="str">
        <f t="shared" si="45"/>
        <v>41110000 Measuring and observing and testing instruments</v>
      </c>
    </row>
    <row r="505" spans="2:17" s="43" customFormat="1" ht="15.6" x14ac:dyDescent="0.3">
      <c r="B505" s="44"/>
      <c r="H505" s="45"/>
      <c r="I505" s="44"/>
      <c r="J505" s="45"/>
      <c r="K505" s="45" t="s">
        <v>1431</v>
      </c>
      <c r="L505" s="45"/>
      <c r="M505" s="45"/>
      <c r="N505" s="45" t="s">
        <v>1432</v>
      </c>
      <c r="O505" s="46"/>
      <c r="P505" s="47"/>
      <c r="Q505" s="46"/>
    </row>
    <row r="506" spans="2:17" s="10" customFormat="1" x14ac:dyDescent="0.25">
      <c r="B506" s="10" t="s">
        <v>1433</v>
      </c>
      <c r="C506" s="10" t="s">
        <v>587</v>
      </c>
      <c r="I506" s="11">
        <v>63700000</v>
      </c>
      <c r="J506" s="12" t="s">
        <v>1434</v>
      </c>
      <c r="K506" s="56" t="str">
        <f t="shared" si="44"/>
        <v>63700000 Support services for water transport</v>
      </c>
      <c r="L506" s="11">
        <v>30190000</v>
      </c>
      <c r="M506" s="10" t="s">
        <v>1191</v>
      </c>
      <c r="N506" s="56" t="str">
        <f t="shared" si="45"/>
        <v>30190000 Construction and maintenance support equipment</v>
      </c>
    </row>
    <row r="507" spans="2:17" s="43" customFormat="1" ht="15.6" x14ac:dyDescent="0.3">
      <c r="B507" s="44"/>
      <c r="H507" s="45"/>
      <c r="I507" s="44"/>
      <c r="J507" s="45"/>
      <c r="K507" s="45" t="s">
        <v>1435</v>
      </c>
      <c r="L507" s="45"/>
      <c r="M507" s="45"/>
      <c r="N507" s="45" t="s">
        <v>1436</v>
      </c>
      <c r="O507" s="46"/>
      <c r="P507" s="47"/>
      <c r="Q507" s="46"/>
    </row>
    <row r="508" spans="2:17" s="38" customFormat="1" x14ac:dyDescent="0.25">
      <c r="B508" s="38" t="s">
        <v>1437</v>
      </c>
      <c r="C508" s="38" t="s">
        <v>592</v>
      </c>
      <c r="K508" s="55" t="str">
        <f t="shared" si="44"/>
        <v xml:space="preserve"> </v>
      </c>
      <c r="N508" s="55" t="str">
        <f t="shared" si="45"/>
        <v xml:space="preserve"> </v>
      </c>
    </row>
    <row r="509" spans="2:17" s="43" customFormat="1" ht="15.6" x14ac:dyDescent="0.3">
      <c r="B509" s="44"/>
      <c r="H509" s="45"/>
      <c r="I509" s="44"/>
      <c r="J509" s="45"/>
      <c r="K509" s="45" t="s">
        <v>1438</v>
      </c>
      <c r="L509" s="45"/>
      <c r="M509" s="45"/>
      <c r="N509" s="45" t="s">
        <v>1439</v>
      </c>
      <c r="O509" s="46"/>
      <c r="P509" s="47"/>
      <c r="Q509" s="46"/>
    </row>
    <row r="510" spans="2:17" s="39" customFormat="1" x14ac:dyDescent="0.25">
      <c r="B510" s="39" t="s">
        <v>1440</v>
      </c>
      <c r="C510" s="39" t="s">
        <v>582</v>
      </c>
      <c r="K510" s="56" t="str">
        <f t="shared" si="44"/>
        <v xml:space="preserve"> </v>
      </c>
      <c r="N510" s="56" t="str">
        <f t="shared" si="45"/>
        <v xml:space="preserve"> </v>
      </c>
    </row>
    <row r="511" spans="2:17" s="43" customFormat="1" ht="15.6" x14ac:dyDescent="0.3">
      <c r="H511" s="45"/>
      <c r="I511" s="44"/>
      <c r="J511" s="45"/>
      <c r="K511" s="45" t="s">
        <v>1441</v>
      </c>
      <c r="L511" s="45"/>
      <c r="M511" s="45"/>
      <c r="N511" s="45" t="s">
        <v>1442</v>
      </c>
      <c r="O511" s="46"/>
      <c r="P511" s="47"/>
      <c r="Q511" s="46"/>
    </row>
    <row r="512" spans="2:17" s="39" customFormat="1" x14ac:dyDescent="0.25">
      <c r="B512" s="39" t="s">
        <v>1443</v>
      </c>
      <c r="C512" s="39" t="s">
        <v>587</v>
      </c>
      <c r="K512" s="56" t="str">
        <f t="shared" si="44"/>
        <v xml:space="preserve"> </v>
      </c>
      <c r="N512" s="56" t="str">
        <f t="shared" si="45"/>
        <v xml:space="preserve"> </v>
      </c>
    </row>
    <row r="513" spans="2:17" s="43" customFormat="1" ht="15.6" x14ac:dyDescent="0.3">
      <c r="B513" s="44"/>
      <c r="H513" s="45"/>
      <c r="I513" s="44"/>
      <c r="J513" s="45"/>
      <c r="K513" s="45" t="s">
        <v>1444</v>
      </c>
      <c r="L513" s="45"/>
      <c r="M513" s="45"/>
      <c r="N513" s="45" t="s">
        <v>1445</v>
      </c>
      <c r="O513" s="46"/>
      <c r="P513" s="47"/>
      <c r="Q513" s="46"/>
    </row>
    <row r="514" spans="2:17" s="15" customFormat="1" x14ac:dyDescent="0.25">
      <c r="B514" s="15" t="s">
        <v>1446</v>
      </c>
      <c r="C514" s="15" t="s">
        <v>603</v>
      </c>
      <c r="I514" s="16">
        <v>35000000</v>
      </c>
      <c r="J514" s="17" t="s">
        <v>846</v>
      </c>
      <c r="K514" s="55" t="str">
        <f t="shared" si="44"/>
        <v>35000000 Security, fire-fighting, police and defence equipment</v>
      </c>
      <c r="L514" s="16">
        <v>22000000</v>
      </c>
      <c r="M514" s="15" t="s">
        <v>1447</v>
      </c>
      <c r="N514" s="55" t="str">
        <f t="shared" si="45"/>
        <v>22000000 Building and Construction Machinery and Accessories</v>
      </c>
    </row>
    <row r="515" spans="2:17" s="15" customFormat="1" x14ac:dyDescent="0.25">
      <c r="I515" s="16">
        <v>42000000</v>
      </c>
      <c r="J515" s="16" t="s">
        <v>851</v>
      </c>
      <c r="K515" s="55" t="str">
        <f t="shared" si="44"/>
        <v>42000000 Industrial machinery</v>
      </c>
      <c r="L515" s="16">
        <v>30000000</v>
      </c>
      <c r="M515" s="16" t="s">
        <v>848</v>
      </c>
      <c r="N515" s="55" t="str">
        <f t="shared" si="45"/>
        <v>30000000 Structures and Building and Construction and Manufacturing Components and Supplies</v>
      </c>
    </row>
    <row r="516" spans="2:17" s="15" customFormat="1" x14ac:dyDescent="0.25">
      <c r="I516" s="16">
        <v>43000000</v>
      </c>
      <c r="J516" s="17" t="s">
        <v>1448</v>
      </c>
      <c r="K516" s="55" t="str">
        <f t="shared" si="44"/>
        <v>43000000 Machinery for mining, quarrying, construction equipment</v>
      </c>
      <c r="L516" s="18">
        <v>31000000</v>
      </c>
      <c r="M516" s="17" t="s">
        <v>850</v>
      </c>
      <c r="N516" s="55" t="str">
        <f t="shared" si="45"/>
        <v>31000000 Manufacturing Components and Supplies</v>
      </c>
    </row>
    <row r="517" spans="2:17" s="15" customFormat="1" x14ac:dyDescent="0.25">
      <c r="I517" s="16">
        <v>44000000</v>
      </c>
      <c r="J517" s="17" t="s">
        <v>853</v>
      </c>
      <c r="K517" s="55" t="str">
        <f t="shared" ref="K517:K521" si="46">CONCATENATE(I517," ",J517)</f>
        <v>44000000 Construction structures and materials; auxiliary products to construction (excepts electric apparatus)</v>
      </c>
      <c r="L517" s="16">
        <v>40000000</v>
      </c>
      <c r="M517" s="15" t="s">
        <v>854</v>
      </c>
      <c r="N517" s="55" t="str">
        <f t="shared" ref="N517:N521" si="47">CONCATENATE(L517," ",M517)</f>
        <v>40000000 Distribution and Conditioning Systems and Equipment and Components</v>
      </c>
    </row>
    <row r="518" spans="2:17" s="15" customFormat="1" x14ac:dyDescent="0.25">
      <c r="I518" s="16">
        <v>45000000</v>
      </c>
      <c r="J518" s="17" t="s">
        <v>855</v>
      </c>
      <c r="K518" s="55" t="str">
        <f t="shared" si="46"/>
        <v>45000000 Construction work</v>
      </c>
      <c r="L518" s="16">
        <v>43000000</v>
      </c>
      <c r="M518" s="15" t="s">
        <v>860</v>
      </c>
      <c r="N518" s="55" t="str">
        <f t="shared" si="47"/>
        <v>43000000 Information Technology Broadcasting and Telecommunications</v>
      </c>
    </row>
    <row r="519" spans="2:17" s="15" customFormat="1" x14ac:dyDescent="0.25">
      <c r="I519" s="16">
        <v>48000000</v>
      </c>
      <c r="J519" s="17" t="s">
        <v>857</v>
      </c>
      <c r="K519" s="55" t="str">
        <f t="shared" si="46"/>
        <v>48000000 Software package and information systems</v>
      </c>
      <c r="L519" s="16">
        <v>72000000</v>
      </c>
      <c r="M519" s="15" t="s">
        <v>868</v>
      </c>
      <c r="N519" s="55" t="str">
        <f t="shared" si="47"/>
        <v xml:space="preserve">72000000 Building and Facility Construction and Maintenance Services </v>
      </c>
    </row>
    <row r="520" spans="2:17" s="15" customFormat="1" x14ac:dyDescent="0.25">
      <c r="I520" s="16">
        <v>71000000</v>
      </c>
      <c r="J520" s="17" t="s">
        <v>863</v>
      </c>
      <c r="K520" s="55" t="str">
        <f t="shared" si="46"/>
        <v>71000000 Architectural, construction, engineering and inspection services</v>
      </c>
      <c r="L520" s="16">
        <v>73000000</v>
      </c>
      <c r="M520" s="15" t="s">
        <v>869</v>
      </c>
      <c r="N520" s="55" t="str">
        <f t="shared" si="47"/>
        <v>73000000 Industrial Production and Manufacturing Services</v>
      </c>
    </row>
    <row r="521" spans="2:17" s="15" customFormat="1" x14ac:dyDescent="0.25">
      <c r="I521" s="16"/>
      <c r="J521" s="17"/>
      <c r="K521" s="55" t="str">
        <f t="shared" si="46"/>
        <v xml:space="preserve"> </v>
      </c>
      <c r="L521" s="16">
        <v>81000000</v>
      </c>
      <c r="M521" s="15" t="s">
        <v>872</v>
      </c>
      <c r="N521" s="55" t="str">
        <f t="shared" si="47"/>
        <v>81000000 Engineering and Research and Technology Based Services</v>
      </c>
    </row>
    <row r="522" spans="2:17" s="43" customFormat="1" ht="15.6" x14ac:dyDescent="0.3">
      <c r="B522" s="44"/>
      <c r="H522" s="45"/>
      <c r="I522" s="44"/>
      <c r="J522" s="45"/>
      <c r="K522" s="45" t="s">
        <v>1449</v>
      </c>
      <c r="L522" s="45"/>
      <c r="M522" s="45"/>
      <c r="N522" s="45" t="s">
        <v>1450</v>
      </c>
      <c r="O522" s="46"/>
      <c r="P522" s="47"/>
      <c r="Q522" s="46"/>
    </row>
    <row r="523" spans="2:17" s="10" customFormat="1" x14ac:dyDescent="0.25">
      <c r="B523" s="10" t="s">
        <v>473</v>
      </c>
      <c r="C523" s="10" t="s">
        <v>610</v>
      </c>
      <c r="I523" s="11">
        <v>35500000</v>
      </c>
      <c r="J523" s="13" t="s">
        <v>878</v>
      </c>
      <c r="K523" s="56" t="str">
        <f t="shared" ref="K523:K530" si="48">CONCATENATE(I523," ",J523)</f>
        <v>35500000 Warships and associated parts</v>
      </c>
      <c r="L523" s="35">
        <v>30000000</v>
      </c>
      <c r="M523" s="36" t="s">
        <v>848</v>
      </c>
      <c r="N523" s="56" t="str">
        <f t="shared" ref="N523:N530" si="49">CONCATENATE(L523," ",M523)</f>
        <v>30000000 Structures and Building and Construction and Manufacturing Components and Supplies</v>
      </c>
    </row>
    <row r="524" spans="2:17" s="10" customFormat="1" x14ac:dyDescent="0.25">
      <c r="I524" s="11">
        <v>44100000</v>
      </c>
      <c r="J524" s="12" t="s">
        <v>883</v>
      </c>
      <c r="K524" s="56" t="str">
        <f t="shared" si="48"/>
        <v>44100000 Construction materials and associated items</v>
      </c>
      <c r="L524" s="13">
        <v>31000000</v>
      </c>
      <c r="M524" s="12" t="s">
        <v>850</v>
      </c>
      <c r="N524" s="56" t="str">
        <f t="shared" si="49"/>
        <v>31000000 Manufacturing Components and Supplies</v>
      </c>
    </row>
    <row r="525" spans="2:17" s="10" customFormat="1" x14ac:dyDescent="0.25">
      <c r="I525" s="11">
        <v>44300000</v>
      </c>
      <c r="J525" s="12" t="s">
        <v>885</v>
      </c>
      <c r="K525" s="56" t="str">
        <f t="shared" si="48"/>
        <v>44300000 Cable, wire and related products</v>
      </c>
      <c r="L525" s="13">
        <v>40170000</v>
      </c>
      <c r="M525" s="12" t="s">
        <v>888</v>
      </c>
      <c r="N525" s="56" t="str">
        <f t="shared" si="49"/>
        <v>40170000 Pipe piping and pipe fittings</v>
      </c>
    </row>
    <row r="526" spans="2:17" s="10" customFormat="1" x14ac:dyDescent="0.25">
      <c r="I526" s="11">
        <v>45200000</v>
      </c>
      <c r="J526" s="12" t="s">
        <v>886</v>
      </c>
      <c r="K526" s="56" t="str">
        <f t="shared" si="48"/>
        <v>45200000 Works for complete or part construction and civil engineering work</v>
      </c>
      <c r="L526" s="13">
        <v>43230000</v>
      </c>
      <c r="M526" s="12" t="s">
        <v>890</v>
      </c>
      <c r="N526" s="56" t="str">
        <f t="shared" si="49"/>
        <v>43230000 Software</v>
      </c>
    </row>
    <row r="527" spans="2:17" s="10" customFormat="1" x14ac:dyDescent="0.25">
      <c r="I527" s="11">
        <v>45300000</v>
      </c>
      <c r="J527" s="12" t="s">
        <v>969</v>
      </c>
      <c r="K527" s="56" t="str">
        <f t="shared" si="48"/>
        <v>45300000 Building installation work</v>
      </c>
      <c r="L527" s="13">
        <v>43230000</v>
      </c>
      <c r="M527" s="12" t="s">
        <v>890</v>
      </c>
      <c r="N527" s="56" t="str">
        <f t="shared" si="49"/>
        <v>43230000 Software</v>
      </c>
    </row>
    <row r="528" spans="2:17" s="10" customFormat="1" x14ac:dyDescent="0.25">
      <c r="I528" s="11">
        <v>48700000</v>
      </c>
      <c r="J528" s="12" t="s">
        <v>970</v>
      </c>
      <c r="K528" s="56" t="str">
        <f t="shared" si="48"/>
        <v>48700000 Software package utilities</v>
      </c>
      <c r="L528" s="11">
        <v>73150000</v>
      </c>
      <c r="M528" s="10" t="s">
        <v>892</v>
      </c>
      <c r="N528" s="56" t="str">
        <f t="shared" si="49"/>
        <v>73150000 Manufacturing support services</v>
      </c>
    </row>
    <row r="529" spans="2:17" s="10" customFormat="1" x14ac:dyDescent="0.25">
      <c r="I529" s="11">
        <v>71300000</v>
      </c>
      <c r="J529" s="12" t="s">
        <v>891</v>
      </c>
      <c r="K529" s="56" t="str">
        <f t="shared" si="48"/>
        <v>71300000 Engineering services</v>
      </c>
      <c r="L529" s="13">
        <v>81100000</v>
      </c>
      <c r="M529" s="12" t="s">
        <v>894</v>
      </c>
      <c r="N529" s="56" t="str">
        <f t="shared" si="49"/>
        <v>81100000 Professional engineering services</v>
      </c>
    </row>
    <row r="530" spans="2:17" s="10" customFormat="1" x14ac:dyDescent="0.25">
      <c r="K530" s="56" t="str">
        <f t="shared" si="48"/>
        <v xml:space="preserve"> </v>
      </c>
      <c r="L530" s="13">
        <v>81110000</v>
      </c>
      <c r="M530" s="12" t="s">
        <v>895</v>
      </c>
      <c r="N530" s="56" t="str">
        <f t="shared" si="49"/>
        <v>81110000 Computer services</v>
      </c>
    </row>
    <row r="531" spans="2:17" s="43" customFormat="1" ht="15.6" x14ac:dyDescent="0.3">
      <c r="H531" s="45"/>
      <c r="I531" s="44"/>
      <c r="J531" s="45"/>
      <c r="K531" s="45" t="s">
        <v>1451</v>
      </c>
      <c r="L531" s="45"/>
      <c r="M531" s="45"/>
      <c r="N531" s="45" t="s">
        <v>1452</v>
      </c>
      <c r="O531" s="46"/>
      <c r="P531" s="47"/>
      <c r="Q531" s="46"/>
    </row>
    <row r="532" spans="2:17" s="10" customFormat="1" x14ac:dyDescent="0.25">
      <c r="B532" s="10" t="s">
        <v>496</v>
      </c>
      <c r="C532" s="10" t="s">
        <v>615</v>
      </c>
      <c r="I532" s="11">
        <v>71300000</v>
      </c>
      <c r="J532" s="12" t="s">
        <v>891</v>
      </c>
      <c r="K532" s="56" t="str">
        <f t="shared" ref="K532" si="50">CONCATENATE(I532," ",J532)</f>
        <v>71300000 Engineering services</v>
      </c>
      <c r="L532" s="54">
        <v>72100000</v>
      </c>
      <c r="M532" s="10" t="s">
        <v>1453</v>
      </c>
      <c r="N532" s="56" t="str">
        <f t="shared" ref="N532" si="51">CONCATENATE(L532," ",M532)</f>
        <v>72100000 Building and facility maintenance and repair services</v>
      </c>
    </row>
    <row r="533" spans="2:17" s="43" customFormat="1" ht="15.6" x14ac:dyDescent="0.3">
      <c r="H533" s="45"/>
      <c r="I533" s="44"/>
      <c r="J533" s="45"/>
      <c r="K533" s="45" t="s">
        <v>1454</v>
      </c>
      <c r="L533" s="45"/>
      <c r="M533" s="45"/>
      <c r="N533" s="45" t="s">
        <v>1455</v>
      </c>
      <c r="O533" s="46"/>
      <c r="P533" s="47"/>
      <c r="Q533" s="46"/>
    </row>
    <row r="534" spans="2:17" s="10" customFormat="1" x14ac:dyDescent="0.25">
      <c r="B534" s="10" t="s">
        <v>503</v>
      </c>
      <c r="C534" s="10" t="s">
        <v>619</v>
      </c>
      <c r="I534" s="13">
        <v>45000000</v>
      </c>
      <c r="J534" s="13" t="s">
        <v>855</v>
      </c>
      <c r="K534" s="56" t="str">
        <f t="shared" ref="K534" si="52">CONCATENATE(I534," ",J534)</f>
        <v>45000000 Construction work</v>
      </c>
      <c r="L534" s="11">
        <v>72140000</v>
      </c>
      <c r="M534" s="10" t="s">
        <v>1456</v>
      </c>
      <c r="N534" s="56" t="str">
        <f t="shared" ref="N534" si="53">CONCATENATE(L534," ",M534)</f>
        <v>72140000 Heavy construction services</v>
      </c>
    </row>
    <row r="535" spans="2:17" s="43" customFormat="1" ht="15.6" x14ac:dyDescent="0.3">
      <c r="H535" s="45"/>
      <c r="I535" s="44"/>
      <c r="J535" s="45"/>
      <c r="K535" s="45" t="s">
        <v>1457</v>
      </c>
      <c r="L535" s="45"/>
      <c r="M535" s="45"/>
      <c r="N535" s="45" t="s">
        <v>1458</v>
      </c>
      <c r="O535" s="46"/>
      <c r="P535" s="47"/>
      <c r="Q535" s="46"/>
    </row>
    <row r="536" spans="2:17" s="10" customFormat="1" x14ac:dyDescent="0.25">
      <c r="B536" s="10" t="s">
        <v>508</v>
      </c>
      <c r="C536" s="10" t="s">
        <v>623</v>
      </c>
      <c r="I536" s="13">
        <v>45100000</v>
      </c>
      <c r="J536" s="13" t="s">
        <v>1459</v>
      </c>
      <c r="K536" s="56" t="str">
        <f t="shared" ref="K536" si="54">CONCATENATE(I536," ",J536)</f>
        <v>45100000 Site preparation work</v>
      </c>
      <c r="L536" s="11">
        <v>22100000</v>
      </c>
      <c r="M536" s="10" t="s">
        <v>1460</v>
      </c>
      <c r="N536" s="56" t="str">
        <f t="shared" ref="N536" si="55">CONCATENATE(L536," ",M536)</f>
        <v>22100000 Heavy construction machinery and equipment</v>
      </c>
    </row>
    <row r="537" spans="2:17" s="43" customFormat="1" ht="15.6" x14ac:dyDescent="0.3">
      <c r="H537" s="45"/>
      <c r="I537" s="44"/>
      <c r="J537" s="45"/>
      <c r="K537" s="45" t="s">
        <v>1461</v>
      </c>
      <c r="L537" s="45"/>
      <c r="M537" s="45"/>
      <c r="N537" s="45" t="s">
        <v>1462</v>
      </c>
      <c r="O537" s="46"/>
      <c r="P537" s="47"/>
      <c r="Q537" s="46"/>
    </row>
    <row r="538" spans="2:17" s="10" customFormat="1" x14ac:dyDescent="0.25">
      <c r="B538" s="10" t="s">
        <v>513</v>
      </c>
      <c r="C538" s="10" t="s">
        <v>627</v>
      </c>
      <c r="I538" s="13">
        <v>42400000</v>
      </c>
      <c r="J538" s="12" t="s">
        <v>1463</v>
      </c>
      <c r="K538" s="56" t="str">
        <f t="shared" ref="K538:K539" si="56">CONCATENATE(I538," ",J538)</f>
        <v>42400000 Lifting and handling equipment and parts</v>
      </c>
      <c r="N538" s="56" t="str">
        <f t="shared" ref="N538:N539" si="57">CONCATENATE(L538," ",M538)</f>
        <v xml:space="preserve"> </v>
      </c>
    </row>
    <row r="539" spans="2:17" s="10" customFormat="1" x14ac:dyDescent="0.25">
      <c r="I539" s="13">
        <v>43220000</v>
      </c>
      <c r="J539" s="12" t="s">
        <v>1464</v>
      </c>
      <c r="K539" s="56" t="str">
        <f t="shared" si="56"/>
        <v>43220000 Graders and levellers</v>
      </c>
      <c r="N539" s="56" t="str">
        <f t="shared" si="57"/>
        <v xml:space="preserve"> </v>
      </c>
    </row>
    <row r="540" spans="2:17" s="43" customFormat="1" ht="15.6" x14ac:dyDescent="0.3">
      <c r="B540" s="44"/>
      <c r="H540" s="45"/>
      <c r="I540" s="44"/>
      <c r="J540" s="45"/>
      <c r="K540" s="45" t="s">
        <v>1465</v>
      </c>
      <c r="L540" s="45"/>
      <c r="M540" s="45"/>
      <c r="N540" s="45" t="s">
        <v>1466</v>
      </c>
      <c r="O540" s="46"/>
      <c r="P540" s="47"/>
      <c r="Q540" s="46"/>
    </row>
    <row r="541" spans="2:17" s="15" customFormat="1" x14ac:dyDescent="0.25">
      <c r="B541" s="15" t="s">
        <v>1467</v>
      </c>
      <c r="C541" s="15" t="s">
        <v>639</v>
      </c>
      <c r="I541" s="16">
        <v>42000000</v>
      </c>
      <c r="J541" s="17" t="s">
        <v>851</v>
      </c>
      <c r="K541" s="55" t="str">
        <f t="shared" ref="K541:K544" si="58">CONCATENATE(I541," ",J541)</f>
        <v>42000000 Industrial machinery</v>
      </c>
      <c r="L541" s="16">
        <v>22000000</v>
      </c>
      <c r="M541" s="15" t="s">
        <v>1447</v>
      </c>
      <c r="N541" s="55" t="str">
        <f t="shared" ref="N541:N544" si="59">CONCATENATE(L541," ",M541)</f>
        <v>22000000 Building and Construction Machinery and Accessories</v>
      </c>
    </row>
    <row r="542" spans="2:17" s="15" customFormat="1" x14ac:dyDescent="0.25">
      <c r="I542" s="16">
        <v>43000000</v>
      </c>
      <c r="J542" s="17" t="s">
        <v>1448</v>
      </c>
      <c r="K542" s="55" t="str">
        <f t="shared" si="58"/>
        <v>43000000 Machinery for mining, quarrying, construction equipment</v>
      </c>
      <c r="L542" s="16">
        <v>72000000</v>
      </c>
      <c r="M542" s="15" t="s">
        <v>868</v>
      </c>
      <c r="N542" s="55" t="str">
        <f t="shared" si="59"/>
        <v xml:space="preserve">72000000 Building and Facility Construction and Maintenance Services </v>
      </c>
    </row>
    <row r="543" spans="2:17" s="15" customFormat="1" x14ac:dyDescent="0.25">
      <c r="I543" s="16">
        <v>45000000</v>
      </c>
      <c r="J543" s="17" t="s">
        <v>855</v>
      </c>
      <c r="K543" s="55" t="str">
        <f t="shared" si="58"/>
        <v>45000000 Construction work</v>
      </c>
      <c r="L543" s="16"/>
      <c r="N543" s="55" t="str">
        <f t="shared" si="59"/>
        <v xml:space="preserve"> </v>
      </c>
    </row>
    <row r="544" spans="2:17" s="15" customFormat="1" x14ac:dyDescent="0.25">
      <c r="I544" s="16">
        <v>50000000</v>
      </c>
      <c r="J544" s="17" t="s">
        <v>1468</v>
      </c>
      <c r="K544" s="55" t="str">
        <f t="shared" si="58"/>
        <v>50000000 Repair and maintenance services</v>
      </c>
      <c r="L544" s="16"/>
      <c r="N544" s="55" t="str">
        <f t="shared" si="59"/>
        <v xml:space="preserve"> </v>
      </c>
    </row>
    <row r="545" spans="2:17" s="43" customFormat="1" ht="15.6" x14ac:dyDescent="0.3">
      <c r="B545" s="44"/>
      <c r="H545" s="45"/>
      <c r="I545" s="44"/>
      <c r="J545" s="45"/>
      <c r="K545" s="45" t="s">
        <v>1469</v>
      </c>
      <c r="L545" s="45"/>
      <c r="M545" s="45"/>
      <c r="N545" s="45" t="s">
        <v>1470</v>
      </c>
      <c r="O545" s="46"/>
      <c r="P545" s="47"/>
      <c r="Q545" s="46"/>
    </row>
    <row r="546" spans="2:17" s="10" customFormat="1" x14ac:dyDescent="0.25">
      <c r="B546" s="10" t="s">
        <v>524</v>
      </c>
      <c r="C546" s="10" t="s">
        <v>1471</v>
      </c>
      <c r="I546" s="13">
        <v>50242000</v>
      </c>
      <c r="J546" s="13" t="s">
        <v>1472</v>
      </c>
      <c r="K546" s="56" t="str">
        <f t="shared" ref="K546:K547" si="60">CONCATENATE(I546," ",J546)</f>
        <v>50242000 Conversion services of ships</v>
      </c>
      <c r="L546" s="11">
        <v>72120000</v>
      </c>
      <c r="M546" s="10" t="s">
        <v>1473</v>
      </c>
      <c r="N546" s="56" t="str">
        <f t="shared" ref="N546:N547" si="61">CONCATENATE(L546," ",M546)</f>
        <v>72120000 Nonresidential building construction services</v>
      </c>
    </row>
    <row r="547" spans="2:17" s="10" customFormat="1" x14ac:dyDescent="0.25">
      <c r="I547" s="13">
        <v>45200000</v>
      </c>
      <c r="J547" s="13" t="s">
        <v>886</v>
      </c>
      <c r="K547" s="56" t="str">
        <f t="shared" si="60"/>
        <v>45200000 Works for complete or part construction and civil engineering work</v>
      </c>
      <c r="L547" s="11"/>
      <c r="N547" s="56" t="str">
        <f t="shared" si="61"/>
        <v xml:space="preserve"> </v>
      </c>
    </row>
    <row r="548" spans="2:17" s="43" customFormat="1" ht="15.6" x14ac:dyDescent="0.3">
      <c r="H548" s="45"/>
      <c r="I548" s="44"/>
      <c r="J548" s="45"/>
      <c r="K548" s="45" t="s">
        <v>1474</v>
      </c>
      <c r="L548" s="45"/>
      <c r="M548" s="45"/>
      <c r="N548" s="45" t="s">
        <v>1475</v>
      </c>
      <c r="O548" s="46"/>
      <c r="P548" s="47"/>
      <c r="Q548" s="46"/>
    </row>
    <row r="549" spans="2:17" s="10" customFormat="1" x14ac:dyDescent="0.25">
      <c r="B549" s="10" t="s">
        <v>528</v>
      </c>
      <c r="C549" s="10" t="s">
        <v>1476</v>
      </c>
      <c r="I549" s="13">
        <v>50200000</v>
      </c>
      <c r="J549" s="13" t="s">
        <v>1477</v>
      </c>
      <c r="K549" s="56" t="str">
        <f t="shared" ref="K549:K551" si="62">CONCATENATE(I549," ",J549)</f>
        <v>50200000 Repair, maintenance and associated services related to aircraft, railways, roads and marine equipment</v>
      </c>
      <c r="L549" s="11">
        <v>22100000</v>
      </c>
      <c r="M549" s="10" t="s">
        <v>1460</v>
      </c>
      <c r="N549" s="56" t="str">
        <f t="shared" ref="N549:N551" si="63">CONCATENATE(L549," ",M549)</f>
        <v>22100000 Heavy construction machinery and equipment</v>
      </c>
    </row>
    <row r="550" spans="2:17" s="10" customFormat="1" x14ac:dyDescent="0.25">
      <c r="I550" s="13">
        <v>42400000</v>
      </c>
      <c r="J550" s="12" t="s">
        <v>1463</v>
      </c>
      <c r="K550" s="56" t="str">
        <f t="shared" si="62"/>
        <v>42400000 Lifting and handling equipment and parts</v>
      </c>
      <c r="N550" s="56" t="str">
        <f t="shared" si="63"/>
        <v xml:space="preserve"> </v>
      </c>
    </row>
    <row r="551" spans="2:17" s="10" customFormat="1" x14ac:dyDescent="0.25">
      <c r="I551" s="13">
        <v>43200000</v>
      </c>
      <c r="J551" s="12" t="s">
        <v>1478</v>
      </c>
      <c r="K551" s="56" t="str">
        <f t="shared" si="62"/>
        <v>43200000 Earthmoving and excavating machinery, and associated parts</v>
      </c>
      <c r="N551" s="56" t="str">
        <f t="shared" si="63"/>
        <v xml:space="preserve"> </v>
      </c>
    </row>
    <row r="552" spans="2:17" s="43" customFormat="1" ht="15.6" x14ac:dyDescent="0.3">
      <c r="H552" s="45"/>
      <c r="I552" s="44"/>
      <c r="J552" s="45"/>
      <c r="K552" s="45" t="s">
        <v>1479</v>
      </c>
      <c r="L552" s="45"/>
      <c r="M552" s="45"/>
      <c r="N552" s="45" t="s">
        <v>1480</v>
      </c>
      <c r="O552" s="46"/>
      <c r="P552" s="47"/>
      <c r="Q552" s="46"/>
    </row>
    <row r="553" spans="2:17" s="10" customFormat="1" x14ac:dyDescent="0.25">
      <c r="B553" s="10" t="s">
        <v>534</v>
      </c>
      <c r="C553" s="10" t="s">
        <v>652</v>
      </c>
      <c r="I553" s="13">
        <v>45200000</v>
      </c>
      <c r="J553" s="13" t="s">
        <v>886</v>
      </c>
      <c r="K553" s="56" t="str">
        <f t="shared" ref="K553" si="64">CONCATENATE(I553," ",J553)</f>
        <v>45200000 Works for complete or part construction and civil engineering work</v>
      </c>
      <c r="L553" s="11">
        <v>72100000</v>
      </c>
      <c r="M553" s="10" t="s">
        <v>1453</v>
      </c>
      <c r="N553" s="56" t="str">
        <f t="shared" ref="N553" si="65">CONCATENATE(L553," ",M553)</f>
        <v>72100000 Building and facility maintenance and repair services</v>
      </c>
    </row>
    <row r="554" spans="2:17" s="43" customFormat="1" ht="15.6" x14ac:dyDescent="0.3">
      <c r="B554" s="44"/>
      <c r="H554" s="45"/>
      <c r="I554" s="44"/>
      <c r="J554" s="45"/>
      <c r="K554" s="58" t="s">
        <v>1481</v>
      </c>
      <c r="L554" s="45"/>
      <c r="M554" s="45"/>
      <c r="N554" s="58" t="s">
        <v>1482</v>
      </c>
      <c r="O554" s="46"/>
      <c r="P554" s="47"/>
      <c r="Q554" s="46"/>
    </row>
    <row r="555" spans="2:17" s="15" customFormat="1" x14ac:dyDescent="0.25">
      <c r="B555" s="15" t="s">
        <v>1483</v>
      </c>
      <c r="C555" s="15" t="s">
        <v>656</v>
      </c>
      <c r="I555" s="18">
        <v>50240000</v>
      </c>
      <c r="J555" s="17" t="s">
        <v>1484</v>
      </c>
      <c r="K555" s="55" t="str">
        <f t="shared" ref="K555:K556" si="66">CONCATENATE(I555," ",J555)</f>
        <v>50240000 Repair, maintenance and associated services related to marine and other equipment</v>
      </c>
      <c r="L555" s="16">
        <v>31000000</v>
      </c>
      <c r="M555" s="15" t="s">
        <v>850</v>
      </c>
      <c r="N555" s="55" t="str">
        <f t="shared" ref="N555:N556" si="67">CONCATENATE(L555," ",M555)</f>
        <v>31000000 Manufacturing Components and Supplies</v>
      </c>
    </row>
    <row r="556" spans="2:17" s="15" customFormat="1" x14ac:dyDescent="0.25">
      <c r="K556" s="55" t="str">
        <f t="shared" si="66"/>
        <v xml:space="preserve"> </v>
      </c>
      <c r="L556" s="16">
        <v>32000000</v>
      </c>
      <c r="M556" s="15" t="s">
        <v>1485</v>
      </c>
      <c r="N556" s="55" t="str">
        <f t="shared" si="67"/>
        <v>32000000 Electronic Components and Supplies</v>
      </c>
    </row>
    <row r="557" spans="2:17" s="43" customFormat="1" ht="15.6" x14ac:dyDescent="0.3">
      <c r="B557" s="44"/>
      <c r="H557" s="45"/>
      <c r="I557" s="44"/>
      <c r="J557" s="45"/>
      <c r="K557" s="45" t="s">
        <v>1486</v>
      </c>
      <c r="L557" s="45"/>
      <c r="M557" s="45"/>
      <c r="N557" s="45" t="s">
        <v>1487</v>
      </c>
      <c r="O557" s="46"/>
      <c r="P557" s="47"/>
      <c r="Q557" s="46"/>
    </row>
    <row r="558" spans="2:17" s="15" customFormat="1" x14ac:dyDescent="0.25">
      <c r="B558" s="15" t="s">
        <v>1488</v>
      </c>
      <c r="C558" s="15" t="s">
        <v>1489</v>
      </c>
      <c r="I558" s="18">
        <v>50243000</v>
      </c>
      <c r="J558" s="17" t="s">
        <v>1490</v>
      </c>
      <c r="K558" s="55" t="str">
        <f t="shared" ref="K558" si="68">CONCATENATE(I558," ",J558)</f>
        <v>50243000 Demolition services of ships</v>
      </c>
      <c r="L558" s="18">
        <v>72141510</v>
      </c>
      <c r="M558" s="17" t="s">
        <v>1491</v>
      </c>
      <c r="N558" s="55" t="str">
        <f t="shared" ref="N558" si="69">CONCATENATE(L558," ",M558)</f>
        <v>72141510 Demolition services</v>
      </c>
    </row>
    <row r="559" spans="2:17" s="43" customFormat="1" ht="15.6" x14ac:dyDescent="0.3">
      <c r="B559" s="44"/>
      <c r="H559" s="45"/>
      <c r="I559" s="44"/>
      <c r="J559" s="45"/>
      <c r="K559" s="45" t="s">
        <v>1492</v>
      </c>
      <c r="L559" s="45"/>
      <c r="M559" s="45"/>
      <c r="N559" s="45" t="s">
        <v>1493</v>
      </c>
      <c r="O559" s="46"/>
      <c r="P559" s="47"/>
      <c r="Q559" s="46"/>
    </row>
    <row r="560" spans="2:17" s="10" customFormat="1" x14ac:dyDescent="0.25">
      <c r="B560" s="10" t="s">
        <v>581</v>
      </c>
      <c r="C560" s="10" t="s">
        <v>1494</v>
      </c>
      <c r="I560" s="13">
        <v>50244000</v>
      </c>
      <c r="J560" s="12" t="s">
        <v>1495</v>
      </c>
      <c r="K560" s="56" t="str">
        <f t="shared" ref="K560" si="70">CONCATENATE(I560," ",J560)</f>
        <v>50244000 Reconditioning services of ships or boats</v>
      </c>
      <c r="L560" s="11"/>
      <c r="N560" s="56" t="str">
        <f t="shared" ref="N560" si="71">CONCATENATE(L560," ",M560)</f>
        <v xml:space="preserve"> </v>
      </c>
    </row>
    <row r="561" spans="2:17" hidden="1" x14ac:dyDescent="0.25">
      <c r="I561" s="2"/>
    </row>
    <row r="562" spans="2:17" hidden="1" x14ac:dyDescent="0.25">
      <c r="I562" s="2"/>
    </row>
    <row r="563" spans="2:17" hidden="1" x14ac:dyDescent="0.25">
      <c r="I563" s="2"/>
    </row>
    <row r="564" spans="2:17" hidden="1" x14ac:dyDescent="0.25">
      <c r="I564" s="25">
        <v>50244000</v>
      </c>
      <c r="J564" s="22" t="s">
        <v>1495</v>
      </c>
      <c r="K564" s="22"/>
      <c r="N564" s="22"/>
    </row>
    <row r="565" spans="2:17" s="43" customFormat="1" ht="15.6" x14ac:dyDescent="0.3">
      <c r="H565" s="45"/>
      <c r="I565" s="44"/>
      <c r="J565" s="45"/>
      <c r="K565" s="45" t="s">
        <v>1496</v>
      </c>
      <c r="L565" s="45"/>
      <c r="M565" s="45"/>
      <c r="N565" s="45" t="s">
        <v>1497</v>
      </c>
      <c r="O565" s="46"/>
      <c r="P565" s="47"/>
      <c r="Q565" s="46"/>
    </row>
    <row r="566" spans="2:17" s="10" customFormat="1" x14ac:dyDescent="0.25">
      <c r="B566" s="10" t="s">
        <v>586</v>
      </c>
      <c r="C566" s="10" t="s">
        <v>1498</v>
      </c>
      <c r="I566" s="13">
        <v>50200000</v>
      </c>
      <c r="J566" s="13" t="s">
        <v>1477</v>
      </c>
      <c r="K566" s="56" t="str">
        <f t="shared" ref="K566" si="72">CONCATENATE(I566," ",J566)</f>
        <v>50200000 Repair, maintenance and associated services related to aircraft, railways, roads and marine equipment</v>
      </c>
      <c r="N566" s="56" t="str">
        <f t="shared" ref="N566" si="73">CONCATENATE(L566," ",M566)</f>
        <v xml:space="preserve"> </v>
      </c>
    </row>
    <row r="567" spans="2:17" x14ac:dyDescent="0.25">
      <c r="I567" s="2"/>
    </row>
    <row r="569" spans="2:17" x14ac:dyDescent="0.25">
      <c r="E569" t="s">
        <v>1499</v>
      </c>
      <c r="L569" s="9"/>
    </row>
    <row r="570" spans="2:17" x14ac:dyDescent="0.25">
      <c r="E570" t="s">
        <v>1500</v>
      </c>
      <c r="I570" s="7"/>
    </row>
    <row r="571" spans="2:17" x14ac:dyDescent="0.25">
      <c r="E571" t="s">
        <v>1501</v>
      </c>
      <c r="I571" s="7"/>
    </row>
    <row r="572" spans="2:17" x14ac:dyDescent="0.25">
      <c r="E572" s="6">
        <v>79994000</v>
      </c>
      <c r="F572" s="5" t="s">
        <v>1502</v>
      </c>
    </row>
  </sheetData>
  <pageMargins left="0.25" right="0.25" top="0.75" bottom="0.75" header="0.3" footer="0.3"/>
  <pageSetup paperSize="8" scale="3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BBCBD5FA3E96438443F8A095C31FD9" ma:contentTypeVersion="3" ma:contentTypeDescription="Create a new document." ma:contentTypeScope="" ma:versionID="759f90b187ca2b097db6b86fefd7d9d0">
  <xsd:schema xmlns:xsd="http://www.w3.org/2001/XMLSchema" xmlns:xs="http://www.w3.org/2001/XMLSchema" xmlns:p="http://schemas.microsoft.com/office/2006/metadata/properties" xmlns:ns2="40440d4a-70b4-4784-bb7e-c9faebffb0f0" targetNamespace="http://schemas.microsoft.com/office/2006/metadata/properties" ma:root="true" ma:fieldsID="0a06283ca652916ac62d0e8e423267f1" ns2:_="">
    <xsd:import namespace="40440d4a-70b4-4784-bb7e-c9faebffb0f0"/>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40d4a-70b4-4784-bb7e-c9faebffb0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50C71B-B34D-4A2C-8A3D-C5696A00A70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0440d4a-70b4-4784-bb7e-c9faebffb0f0"/>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816C29F8-263D-4961-9E10-5D09FCAFC3A8}">
  <ds:schemaRefs>
    <ds:schemaRef ds:uri="http://schemas.microsoft.com/sharepoint/v3/contenttype/forms"/>
  </ds:schemaRefs>
</ds:datastoreItem>
</file>

<file path=customXml/itemProps3.xml><?xml version="1.0" encoding="utf-8"?>
<ds:datastoreItem xmlns:ds="http://schemas.openxmlformats.org/officeDocument/2006/customXml" ds:itemID="{1A62DAE5-FCA2-4726-973D-6FD0FD727B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40d4a-70b4-4784-bb7e-c9faebffb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198</vt:i4>
      </vt:variant>
    </vt:vector>
  </HeadingPairs>
  <TitlesOfParts>
    <vt:vector size="201" baseType="lpstr">
      <vt:lpstr>Guidance</vt:lpstr>
      <vt:lpstr>DPS codes</vt:lpstr>
      <vt:lpstr>Dropdown menu lists</vt:lpstr>
      <vt:lpstr>CPVL11</vt:lpstr>
      <vt:lpstr>CPVL110</vt:lpstr>
      <vt:lpstr>CPVL1101</vt:lpstr>
      <vt:lpstr>CPVL1102</vt:lpstr>
      <vt:lpstr>CPVL1103</vt:lpstr>
      <vt:lpstr>CPVL111</vt:lpstr>
      <vt:lpstr>CPVL1110</vt:lpstr>
      <vt:lpstr>CPVL1111</vt:lpstr>
      <vt:lpstr>CPVL11110</vt:lpstr>
      <vt:lpstr>CPVL1112</vt:lpstr>
      <vt:lpstr>CPVL1113</vt:lpstr>
      <vt:lpstr>CPVL1114</vt:lpstr>
      <vt:lpstr>CPVL1115</vt:lpstr>
      <vt:lpstr>CPVL1116</vt:lpstr>
      <vt:lpstr>CPVL1117</vt:lpstr>
      <vt:lpstr>CPVL1118</vt:lpstr>
      <vt:lpstr>CPVL112</vt:lpstr>
      <vt:lpstr>CPVL1121</vt:lpstr>
      <vt:lpstr>CPVL11210</vt:lpstr>
      <vt:lpstr>CPVL11211</vt:lpstr>
      <vt:lpstr>CPVL1122</vt:lpstr>
      <vt:lpstr>CPVL1123</vt:lpstr>
      <vt:lpstr>CPVL1127</vt:lpstr>
      <vt:lpstr>CPVL1128</vt:lpstr>
      <vt:lpstr>CPVL1129</vt:lpstr>
      <vt:lpstr>CPVL113</vt:lpstr>
      <vt:lpstr>CPVL1131</vt:lpstr>
      <vt:lpstr>CPVL1132</vt:lpstr>
      <vt:lpstr>CPVL1133</vt:lpstr>
      <vt:lpstr>CPVL1134</vt:lpstr>
      <vt:lpstr>CPVL1135</vt:lpstr>
      <vt:lpstr>CPVL1136</vt:lpstr>
      <vt:lpstr>CPVL114</vt:lpstr>
      <vt:lpstr>CPVL1141</vt:lpstr>
      <vt:lpstr>CPVL1142</vt:lpstr>
      <vt:lpstr>CPVL1143</vt:lpstr>
      <vt:lpstr>CPVL1145</vt:lpstr>
      <vt:lpstr>CPVL1147</vt:lpstr>
      <vt:lpstr>CPVL1148</vt:lpstr>
      <vt:lpstr>CPVL1149</vt:lpstr>
      <vt:lpstr>CPVL115</vt:lpstr>
      <vt:lpstr>CPVL1151</vt:lpstr>
      <vt:lpstr>CPVL11510</vt:lpstr>
      <vt:lpstr>CPVL1152</vt:lpstr>
      <vt:lpstr>CPVL1153</vt:lpstr>
      <vt:lpstr>CPVL1154</vt:lpstr>
      <vt:lpstr>CPVL1155</vt:lpstr>
      <vt:lpstr>CPVL1156</vt:lpstr>
      <vt:lpstr>CPVL1157</vt:lpstr>
      <vt:lpstr>CPVL1158</vt:lpstr>
      <vt:lpstr>CPVL1159</vt:lpstr>
      <vt:lpstr>CPVL116</vt:lpstr>
      <vt:lpstr>CPVL1161</vt:lpstr>
      <vt:lpstr>CPVL11610</vt:lpstr>
      <vt:lpstr>CPVL11611</vt:lpstr>
      <vt:lpstr>CPVL1162</vt:lpstr>
      <vt:lpstr>CPVL1163</vt:lpstr>
      <vt:lpstr>CPVL1164</vt:lpstr>
      <vt:lpstr>CPVL1165</vt:lpstr>
      <vt:lpstr>CPVL1166</vt:lpstr>
      <vt:lpstr>CPVL1167</vt:lpstr>
      <vt:lpstr>CPVL1169</vt:lpstr>
      <vt:lpstr>CPVL1172</vt:lpstr>
      <vt:lpstr>CPVL1173</vt:lpstr>
      <vt:lpstr>CPVL1175</vt:lpstr>
      <vt:lpstr>CPVL1176</vt:lpstr>
      <vt:lpstr>CPVL1179</vt:lpstr>
      <vt:lpstr>CPVL118</vt:lpstr>
      <vt:lpstr>CPVL1181</vt:lpstr>
      <vt:lpstr>CPVL1182</vt:lpstr>
      <vt:lpstr>CPVL1184</vt:lpstr>
      <vt:lpstr>CPVL119</vt:lpstr>
      <vt:lpstr>CPVL1193</vt:lpstr>
      <vt:lpstr>CPVL12</vt:lpstr>
      <vt:lpstr>CPVL13</vt:lpstr>
      <vt:lpstr>CPVL14</vt:lpstr>
      <vt:lpstr>CPVL141</vt:lpstr>
      <vt:lpstr>CPVL15</vt:lpstr>
      <vt:lpstr>CPVL151</vt:lpstr>
      <vt:lpstr>CPVL152</vt:lpstr>
      <vt:lpstr>CPVL153</vt:lpstr>
      <vt:lpstr>CPVL16</vt:lpstr>
      <vt:lpstr>CPVL161</vt:lpstr>
      <vt:lpstr>CPVL162</vt:lpstr>
      <vt:lpstr>CPVL17</vt:lpstr>
      <vt:lpstr>CPVL171</vt:lpstr>
      <vt:lpstr>CPVL172</vt:lpstr>
      <vt:lpstr>CPVL19</vt:lpstr>
      <vt:lpstr>CPVL191</vt:lpstr>
      <vt:lpstr>CPVL192</vt:lpstr>
      <vt:lpstr>CPVL193</vt:lpstr>
      <vt:lpstr>CPVL194</vt:lpstr>
      <vt:lpstr>CPVL195</vt:lpstr>
      <vt:lpstr>CPVLL111</vt:lpstr>
      <vt:lpstr>CPVLL1111</vt:lpstr>
      <vt:lpstr>CPVLL112</vt:lpstr>
      <vt:lpstr>CPVLL1121</vt:lpstr>
      <vt:lpstr>CPVLL1122</vt:lpstr>
      <vt:lpstr>CPVLL117</vt:lpstr>
      <vt:lpstr>CPVLL1171</vt:lpstr>
      <vt:lpstr>CPVV</vt:lpstr>
      <vt:lpstr>'DPS codes'!Print_Area</vt:lpstr>
      <vt:lpstr>UNSPSC1111</vt:lpstr>
      <vt:lpstr>UNSPSC1116</vt:lpstr>
      <vt:lpstr>UNSPSCL11</vt:lpstr>
      <vt:lpstr>UNSPSCL110</vt:lpstr>
      <vt:lpstr>UNSPSCL1101</vt:lpstr>
      <vt:lpstr>UNSPSCL1102</vt:lpstr>
      <vt:lpstr>UNSPSCL1103</vt:lpstr>
      <vt:lpstr>UNSPSCL111</vt:lpstr>
      <vt:lpstr>UNSPSCL1110</vt:lpstr>
      <vt:lpstr>UNSPSCL11110</vt:lpstr>
      <vt:lpstr>UNSPSCL1112</vt:lpstr>
      <vt:lpstr>UNSPSCL1113</vt:lpstr>
      <vt:lpstr>UNSPSCL1114</vt:lpstr>
      <vt:lpstr>UNSPSCL1115</vt:lpstr>
      <vt:lpstr>UNSPSCL1117</vt:lpstr>
      <vt:lpstr>UNSPSCL1119</vt:lpstr>
      <vt:lpstr>UNSPSCL112</vt:lpstr>
      <vt:lpstr>UNSPSCL1121</vt:lpstr>
      <vt:lpstr>UNSPSCL11210</vt:lpstr>
      <vt:lpstr>UNSPSCL11211</vt:lpstr>
      <vt:lpstr>UNSPSCL1122</vt:lpstr>
      <vt:lpstr>UNSPSCL1123</vt:lpstr>
      <vt:lpstr>UNSPSCL1124</vt:lpstr>
      <vt:lpstr>UNSPSCL1125</vt:lpstr>
      <vt:lpstr>UNSPSCL1126</vt:lpstr>
      <vt:lpstr>UNSPSCL1127</vt:lpstr>
      <vt:lpstr>UNSPSCL1128</vt:lpstr>
      <vt:lpstr>UNSPSCL1129</vt:lpstr>
      <vt:lpstr>UNSPSCL113</vt:lpstr>
      <vt:lpstr>UNSPSCL1131</vt:lpstr>
      <vt:lpstr>UNSPSCL1132</vt:lpstr>
      <vt:lpstr>UNSPSCL1133</vt:lpstr>
      <vt:lpstr>UNSPSCL1134</vt:lpstr>
      <vt:lpstr>UNSPSCL1135</vt:lpstr>
      <vt:lpstr>UNSPSCL1136</vt:lpstr>
      <vt:lpstr>UNSPSCL1137</vt:lpstr>
      <vt:lpstr>UNSPSCL1138</vt:lpstr>
      <vt:lpstr>UNSPSCL114</vt:lpstr>
      <vt:lpstr>UNSPSCL1141</vt:lpstr>
      <vt:lpstr>UNSPSCL1142</vt:lpstr>
      <vt:lpstr>UNSPSCL1143</vt:lpstr>
      <vt:lpstr>UNSPSCL1144</vt:lpstr>
      <vt:lpstr>UNSPSCL1145</vt:lpstr>
      <vt:lpstr>UNSPSCL1147</vt:lpstr>
      <vt:lpstr>UNSPSCL1148</vt:lpstr>
      <vt:lpstr>UNSPSCL1149</vt:lpstr>
      <vt:lpstr>UNSPSCL115</vt:lpstr>
      <vt:lpstr>UNSPSCL1151</vt:lpstr>
      <vt:lpstr>UNSPSCL11510</vt:lpstr>
      <vt:lpstr>UNSPSCL1153</vt:lpstr>
      <vt:lpstr>UNSPSCL1154</vt:lpstr>
      <vt:lpstr>UNSPSCL1155</vt:lpstr>
      <vt:lpstr>UNSPSCL1156</vt:lpstr>
      <vt:lpstr>UNSPSCL1157</vt:lpstr>
      <vt:lpstr>UNSPSCL1158</vt:lpstr>
      <vt:lpstr>UNSPSCL1159</vt:lpstr>
      <vt:lpstr>UNSPSCL116</vt:lpstr>
      <vt:lpstr>UNSPSCL1161</vt:lpstr>
      <vt:lpstr>UNSPSCL11610</vt:lpstr>
      <vt:lpstr>UNSPSCL11611</vt:lpstr>
      <vt:lpstr>UNSPSCL1162</vt:lpstr>
      <vt:lpstr>UNSPSCL1163</vt:lpstr>
      <vt:lpstr>UNSPSCL1164</vt:lpstr>
      <vt:lpstr>UNSPSCL1165</vt:lpstr>
      <vt:lpstr>UNSPSCL1166</vt:lpstr>
      <vt:lpstr>UNSPSCL1167</vt:lpstr>
      <vt:lpstr>UNSPSCL1169</vt:lpstr>
      <vt:lpstr>UNSPSCL1175</vt:lpstr>
      <vt:lpstr>UNSPSCL1179</vt:lpstr>
      <vt:lpstr>UNSPSCL118</vt:lpstr>
      <vt:lpstr>UNSPSCL1181</vt:lpstr>
      <vt:lpstr>UNSPSCL1182</vt:lpstr>
      <vt:lpstr>UNSPSCL12</vt:lpstr>
      <vt:lpstr>UNSPSCL13</vt:lpstr>
      <vt:lpstr>UNSPSCL14</vt:lpstr>
      <vt:lpstr>UNSPSCL141</vt:lpstr>
      <vt:lpstr>UNSPSCL15</vt:lpstr>
      <vt:lpstr>UNSPSCL151</vt:lpstr>
      <vt:lpstr>UNSPSCL152</vt:lpstr>
      <vt:lpstr>UNSPSCL16</vt:lpstr>
      <vt:lpstr>UNSPSCL161</vt:lpstr>
      <vt:lpstr>UNSPSCL162</vt:lpstr>
      <vt:lpstr>UNSPSCL17</vt:lpstr>
      <vt:lpstr>UNSPSCL171</vt:lpstr>
      <vt:lpstr>UNSPSCL172</vt:lpstr>
      <vt:lpstr>UNSPSCL19</vt:lpstr>
      <vt:lpstr>UNSPSCL191</vt:lpstr>
      <vt:lpstr>UNSPSCL192</vt:lpstr>
      <vt:lpstr>UNSPSCL193</vt:lpstr>
      <vt:lpstr>UNSPSCL194</vt:lpstr>
      <vt:lpstr>UNSPSCLL111</vt:lpstr>
      <vt:lpstr>UNSPSCLL1111</vt:lpstr>
      <vt:lpstr>UNSPSCLL112</vt:lpstr>
      <vt:lpstr>UNSPSCLL117</vt:lpstr>
      <vt:lpstr>UNSPSCLL1171</vt:lpstr>
      <vt:lpstr>UPVL11611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Pronoy Bose</dc:creator>
  <cp:keywords/>
  <dc:description/>
  <cp:lastModifiedBy>Susan Richardson</cp:lastModifiedBy>
  <cp:revision/>
  <dcterms:created xsi:type="dcterms:W3CDTF">2015-01-20T13:48:56Z</dcterms:created>
  <dcterms:modified xsi:type="dcterms:W3CDTF">2015-12-14T15:19:55Z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0x0101008ABBCBD5FA3E96438443F8A095C31FD9</vt:lpwstr>
  </property>
</Properties>
</file>