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ssro.sharepoint.com/SSRO Shared Documents/SSRO_19 Regulation/DPS/DPS templates/Final DPS versions/Updates in Sept 16/"/>
    </mc:Choice>
  </mc:AlternateContent>
  <bookViews>
    <workbookView xWindow="0" yWindow="0" windowWidth="28800" windowHeight="12504"/>
  </bookViews>
  <sheets>
    <sheet name="Guidance" sheetId="38" r:id="rId1"/>
    <sheet name="MissileSystems" sheetId="40" r:id="rId2"/>
    <sheet name="Dropdown menu lists" sheetId="31" state="hidden" r:id="rId3"/>
  </sheets>
  <externalReferences>
    <externalReference r:id="rId4"/>
  </externalReferences>
  <definedNames>
    <definedName name="_xlnm._FilterDatabase" localSheetId="1" hidden="1">MissileSystems!#REF!</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0">#REF!</definedName>
    <definedName name="CPVL117" localSheetId="1">#REF!</definedName>
    <definedName name="CPVL117">#REF!</definedName>
    <definedName name="CPVL1171" localSheetId="0">#REF!</definedName>
    <definedName name="CPVL1171" localSheetId="1">#REF!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0">#REF!</definedName>
    <definedName name="mur" localSheetId="1">#REF!</definedName>
    <definedName name="mur">#REF!</definedName>
    <definedName name="_xlnm.Print_Area" localSheetId="1">MissileSystems!$A:$K</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#REF!</definedName>
    <definedName name="UNSPSCL117">#REF!</definedName>
    <definedName name="UNSPSCL1171" localSheetId="0">#REF!</definedName>
    <definedName name="UNSPSCL1171" localSheetId="1">#REF!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<sst xmlns="http://schemas.openxmlformats.org/spreadsheetml/2006/main" count="2311" uniqueCount="1520">
  <si>
    <t/>
  </si>
  <si>
    <t>1.1</t>
  </si>
  <si>
    <t>Whole Boat</t>
  </si>
  <si>
    <t>1.1.1</t>
  </si>
  <si>
    <t>Hull Structure And Structural Fittings</t>
  </si>
  <si>
    <t>1.1.1.1</t>
  </si>
  <si>
    <t>Hull Structure &amp; Structural Fittings Integration, Assembly, Test, and Checkout</t>
  </si>
  <si>
    <t>1.1.1.2</t>
  </si>
  <si>
    <t>Pressure Hull Structure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</si>
  <si>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</si>
  <si>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</si>
  <si>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</si>
  <si>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</si>
  <si>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</si>
  <si>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</si>
  <si>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</si>
  <si>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</si>
  <si>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</si>
  <si>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</si>
  <si>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</si>
  <si>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</si>
  <si>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</si>
  <si>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</si>
  <si>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</si>
  <si>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</si>
  <si>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</si>
  <si>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</si>
  <si>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</si>
  <si>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</si>
  <si>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</si>
  <si>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</si>
  <si>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</si>
  <si>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</si>
  <si>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</si>
  <si>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</si>
  <si>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</si>
  <si>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</si>
  <si>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</si>
  <si>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</si>
  <si>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</si>
  <si>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</si>
  <si>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</si>
  <si>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</si>
  <si>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</si>
  <si>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</si>
  <si>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</si>
  <si>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</si>
  <si>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</si>
  <si>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</si>
  <si>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</si>
  <si>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</si>
  <si>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</si>
  <si>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</si>
  <si>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</si>
  <si>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</si>
  <si>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</si>
  <si>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</si>
  <si>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</si>
  <si>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</si>
  <si>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</si>
  <si>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</si>
  <si>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</si>
  <si>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</si>
  <si>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</si>
  <si>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</si>
  <si>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</si>
  <si>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</si>
  <si>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</si>
  <si>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</si>
  <si>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</si>
  <si>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</si>
  <si>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</si>
  <si>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</si>
  <si>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</si>
  <si>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</si>
  <si>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</si>
  <si>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</si>
  <si>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</si>
  <si>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</si>
  <si>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</si>
  <si>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</si>
  <si>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</si>
  <si>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</si>
  <si>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</si>
  <si>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</si>
  <si>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</si>
  <si>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</si>
  <si>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</si>
  <si>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</si>
  <si>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</si>
  <si>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</si>
  <si>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</si>
  <si>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</si>
  <si>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</si>
  <si>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</si>
  <si>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</si>
  <si>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</si>
  <si>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</si>
  <si>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</si>
  <si>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</si>
  <si>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</si>
  <si>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</si>
  <si>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</si>
  <si>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</si>
  <si>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</si>
  <si>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</si>
  <si>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</si>
  <si>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</si>
  <si>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</si>
  <si>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</si>
  <si>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</si>
  <si>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</si>
  <si>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</si>
  <si>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</si>
  <si>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</si>
  <si>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</si>
  <si>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</si>
  <si>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</si>
  <si>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</si>
  <si>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</si>
  <si>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</si>
  <si>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</si>
  <si>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</si>
  <si>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</si>
  <si>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</si>
  <si>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</si>
  <si>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</si>
  <si>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</si>
  <si>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</si>
  <si>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</si>
  <si>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</si>
  <si>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</si>
  <si>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</si>
  <si>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</si>
  <si>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</si>
  <si>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</si>
  <si>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</si>
  <si>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</si>
  <si>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</si>
  <si>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</si>
  <si>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</si>
  <si>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</si>
  <si>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</si>
  <si>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</si>
  <si>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</si>
  <si>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</si>
  <si>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</si>
  <si>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</si>
  <si>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</si>
  <si>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</si>
  <si>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</si>
  <si>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</si>
  <si>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</si>
  <si>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</si>
  <si>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</si>
  <si>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</si>
  <si>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</si>
  <si>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</si>
  <si>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</si>
  <si>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</si>
  <si>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</si>
  <si>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</si>
  <si>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</si>
  <si>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</si>
  <si>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</si>
  <si>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</si>
  <si>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</si>
  <si>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</si>
  <si>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</si>
  <si>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</si>
  <si>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</si>
  <si>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</si>
  <si>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</si>
  <si>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</si>
  <si>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</si>
  <si>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</si>
  <si>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</si>
  <si>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</si>
  <si>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</si>
  <si>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</si>
  <si>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</si>
  <si>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</si>
  <si>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</si>
  <si>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</si>
  <si>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</si>
  <si>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</si>
  <si>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</si>
  <si>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</si>
  <si>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</si>
  <si>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</si>
  <si>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</si>
  <si>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</si>
  <si>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</si>
  <si>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</si>
  <si>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</si>
  <si>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</si>
  <si>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</si>
  <si>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</si>
  <si>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</si>
  <si>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</si>
  <si>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</si>
  <si>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</si>
  <si>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</si>
  <si>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</si>
  <si>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</si>
  <si>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</si>
  <si>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</si>
  <si>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</si>
  <si>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</si>
  <si>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</si>
  <si>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</si>
  <si>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</si>
  <si>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</si>
  <si>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</si>
  <si>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</si>
  <si>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</si>
  <si>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</si>
  <si>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</si>
  <si>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</si>
  <si>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</si>
  <si>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</si>
  <si>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</si>
  <si>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</si>
  <si>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</si>
  <si>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</si>
  <si>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</si>
  <si>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</si>
  <si>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</si>
  <si>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</si>
  <si>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</si>
  <si>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</si>
  <si>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</si>
  <si>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</si>
  <si>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</si>
  <si>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</si>
  <si>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</si>
  <si>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</si>
  <si>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</si>
  <si>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</si>
  <si>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</si>
  <si>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</si>
  <si>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</si>
  <si>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</si>
  <si>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</si>
  <si>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</si>
  <si>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</si>
  <si>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</si>
  <si>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</si>
  <si>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</si>
  <si>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</si>
  <si>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1 Sea System</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</si>
  <si>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</si>
  <si>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</si>
  <si>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</si>
  <si>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</si>
  <si>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</si>
  <si>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</si>
  <si>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</si>
  <si>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</si>
  <si>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</si>
  <si>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</si>
  <si>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</si>
  <si>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</si>
  <si>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Submarines</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</si>
  <si>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</si>
  <si>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</si>
  <si>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</si>
  <si>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</si>
  <si>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</si>
  <si>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</si>
  <si>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</si>
  <si>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</si>
  <si>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</si>
  <si>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</si>
  <si>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</si>
  <si>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</si>
  <si>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</si>
  <si>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</si>
  <si>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</si>
  <si>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</si>
  <si>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</si>
  <si>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</si>
  <si>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</si>
  <si>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</si>
  <si>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</si>
  <si>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</si>
  <si>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</si>
  <si>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</si>
  <si>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</si>
  <si>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</si>
  <si>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</si>
  <si>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</si>
  <si>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</si>
  <si>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</si>
  <si>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</si>
  <si>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</si>
  <si>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</si>
  <si>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</si>
  <si>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</si>
  <si>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</si>
  <si>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</si>
  <si>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</si>
  <si>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</si>
  <si>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</si>
  <si>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</si>
  <si>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</si>
  <si>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</si>
  <si>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</si>
  <si>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</si>
  <si>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</si>
  <si>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</si>
  <si>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</si>
  <si>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</si>
  <si>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</si>
  <si>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</si>
  <si>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</si>
  <si>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</si>
  <si>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</si>
  <si>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</si>
  <si>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</si>
  <si>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</si>
  <si>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</si>
  <si>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</si>
  <si>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</si>
  <si>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</si>
  <si>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</si>
  <si>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</si>
  <si>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</si>
  <si>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</si>
  <si>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</si>
  <si>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</si>
  <si>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</si>
  <si>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</si>
  <si>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</si>
  <si>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</si>
  <si>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</si>
  <si>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</si>
  <si>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</si>
  <si>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</si>
  <si>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</si>
  <si>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</si>
  <si>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</si>
  <si>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</si>
  <si>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</si>
  <si>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</si>
  <si>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</si>
  <si>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</si>
  <si>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</si>
  <si>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</si>
  <si>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</si>
  <si>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</si>
  <si>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</si>
  <si>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</si>
  <si>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</si>
  <si>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</si>
  <si>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</si>
  <si>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</si>
  <si>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</si>
  <si>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</si>
  <si>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</si>
  <si>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</si>
  <si>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</si>
  <si>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</si>
  <si>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</si>
  <si>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</si>
  <si>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</si>
  <si>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</si>
  <si>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</si>
  <si>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</si>
  <si>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</si>
  <si>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</si>
  <si>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</si>
  <si>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</si>
  <si>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</si>
  <si>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</si>
  <si>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</si>
  <si>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</si>
  <si>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</si>
  <si>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</si>
  <si>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</si>
  <si>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</si>
  <si>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</si>
  <si>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</si>
  <si>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</si>
  <si>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</si>
  <si>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</si>
  <si>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</si>
  <si>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</si>
  <si>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</si>
  <si>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</si>
  <si>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</si>
  <si>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</si>
  <si>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</si>
  <si>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</si>
  <si>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</si>
  <si>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</si>
  <si>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</si>
  <si>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</si>
  <si>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</si>
  <si>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</si>
  <si>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</si>
  <si>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</si>
  <si>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</si>
  <si>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</si>
  <si>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</si>
  <si>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</si>
  <si>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</si>
  <si>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 xml:space="preserve">Other services that cannot be mapped - </t>
  </si>
  <si>
    <t>Unallocated administrative costs</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</si>
  <si>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</si>
  <si>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</si>
  <si>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</si>
  <si>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</si>
  <si>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</si>
  <si>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</si>
  <si>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</si>
  <si>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</si>
  <si>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</si>
  <si>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</si>
  <si>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</si>
  <si>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</si>
  <si>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</si>
  <si>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</si>
  <si>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</si>
  <si>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</si>
  <si>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</si>
  <si>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</si>
  <si>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</si>
  <si>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</si>
  <si>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</si>
  <si>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</si>
  <si>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</si>
  <si>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</si>
  <si>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</si>
  <si>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</si>
  <si>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</si>
  <si>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</si>
  <si>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</si>
  <si>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</si>
  <si>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</si>
  <si>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</si>
  <si>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</si>
  <si>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</si>
  <si>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</si>
  <si>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</si>
  <si>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</si>
  <si>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</si>
  <si>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</si>
  <si>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</si>
  <si>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</si>
  <si>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</si>
  <si>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</si>
  <si>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</si>
  <si>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</si>
  <si>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</si>
  <si>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</si>
  <si>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</si>
  <si>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</si>
  <si>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</si>
  <si>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</si>
  <si>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</si>
  <si>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</si>
  <si>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</si>
  <si>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</si>
  <si>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</si>
  <si>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</si>
  <si>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</si>
  <si>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</si>
  <si>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</si>
  <si>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</si>
  <si>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</si>
  <si>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</si>
  <si>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</si>
  <si>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</si>
  <si>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</si>
  <si>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</si>
  <si>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</si>
  <si>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</si>
  <si>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</si>
  <si>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</si>
  <si>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</si>
  <si>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</si>
  <si>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</si>
  <si>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</si>
  <si>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</si>
  <si>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</si>
  <si>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</si>
  <si>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</si>
  <si>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</si>
  <si>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</si>
  <si>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</si>
  <si>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</si>
  <si>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</si>
  <si>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</si>
  <si>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</si>
  <si>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</si>
  <si>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</si>
  <si>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</si>
  <si>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</si>
  <si>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</si>
  <si>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</si>
  <si>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</si>
  <si>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</si>
  <si>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</si>
  <si>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</si>
  <si>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</si>
  <si>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</si>
  <si>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</si>
  <si>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</si>
  <si>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</si>
  <si>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</si>
  <si>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</si>
  <si>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</si>
  <si>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</si>
  <si>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</si>
  <si>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</si>
  <si>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</si>
  <si>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</si>
  <si>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</si>
  <si>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</si>
  <si>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</si>
  <si>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</si>
  <si>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</si>
  <si>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</si>
  <si>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</si>
  <si>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</si>
  <si>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</si>
  <si>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</si>
  <si>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</si>
  <si>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</si>
  <si>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</si>
  <si>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</si>
  <si>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</si>
  <si>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</si>
  <si>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</si>
  <si>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</si>
  <si>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</si>
  <si>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</si>
  <si>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</si>
  <si>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</si>
  <si>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</si>
  <si>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</si>
  <si>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</si>
  <si>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</si>
  <si>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</si>
  <si>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</si>
  <si>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</si>
  <si>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</si>
  <si>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</si>
  <si>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</si>
  <si>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</si>
  <si>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</si>
  <si>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</si>
  <si>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</si>
  <si>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</si>
  <si>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</si>
  <si>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</si>
  <si>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</si>
  <si>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</si>
  <si>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</si>
  <si>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</si>
  <si>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</si>
  <si>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</si>
  <si>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</si>
  <si>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</si>
  <si>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</si>
  <si>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</si>
  <si>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</si>
  <si>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</si>
  <si>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</si>
  <si>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</si>
  <si>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</si>
  <si>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</si>
  <si>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</si>
  <si>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</si>
  <si>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</si>
  <si>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</si>
  <si>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</si>
  <si>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</si>
  <si>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</si>
  <si>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</si>
  <si>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</si>
  <si>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</si>
  <si>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</si>
  <si>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</si>
  <si>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</si>
  <si>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</si>
  <si>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</si>
  <si>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</si>
  <si>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</si>
  <si>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</si>
  <si>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</si>
  <si>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</si>
  <si>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</si>
  <si>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</si>
  <si>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</si>
  <si>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</si>
  <si>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</si>
  <si>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</si>
  <si>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</si>
  <si>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</si>
  <si>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</si>
  <si>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</si>
  <si>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</si>
  <si>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</si>
  <si>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</si>
  <si>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</si>
  <si>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</si>
  <si>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</si>
  <si>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</si>
  <si>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</si>
  <si>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</si>
  <si>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</si>
  <si>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</si>
  <si>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</si>
  <si>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</si>
  <si>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</si>
  <si>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</si>
  <si>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</si>
  <si>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</si>
  <si>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</si>
  <si>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</si>
  <si>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</si>
  <si>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</si>
  <si>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</si>
  <si>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</si>
  <si>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</si>
  <si>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</si>
  <si>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</si>
  <si>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</si>
  <si>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</si>
  <si>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</si>
  <si>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</si>
  <si>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</si>
  <si>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</si>
  <si>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</si>
  <si>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</si>
  <si>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</si>
  <si>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</si>
  <si>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</si>
  <si>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</si>
  <si>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</si>
  <si>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</si>
  <si>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</si>
  <si>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</si>
  <si>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</si>
  <si>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</si>
  <si>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</si>
  <si>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</si>
  <si>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</si>
  <si>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</si>
  <si>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</si>
  <si>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</si>
  <si>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</si>
  <si>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</si>
  <si>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</si>
  <si>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</si>
  <si>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</si>
  <si>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</si>
  <si>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</si>
  <si>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</si>
  <si>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</si>
  <si>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</si>
  <si>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</si>
  <si>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</si>
  <si>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</si>
  <si>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</si>
  <si>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</si>
  <si>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</si>
  <si>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</si>
  <si>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</si>
  <si>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</si>
  <si>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</si>
  <si>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</si>
  <si>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</si>
  <si>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</si>
  <si>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</si>
  <si>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</si>
  <si>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</si>
  <si>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</si>
  <si>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</si>
  <si>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</si>
  <si>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</si>
  <si>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</si>
  <si>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</si>
  <si>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</si>
  <si>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</si>
  <si>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</si>
  <si>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</si>
  <si>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</si>
  <si>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</si>
  <si>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</si>
  <si>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</si>
  <si>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</si>
  <si>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</si>
  <si>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</si>
  <si>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</si>
  <si>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</si>
  <si>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</si>
  <si>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</si>
  <si>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</si>
  <si>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</si>
  <si>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</si>
  <si>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</si>
  <si>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</si>
  <si>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</si>
  <si>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</si>
  <si>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</si>
  <si>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</si>
  <si>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</si>
  <si>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</si>
  <si>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</si>
  <si>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</si>
  <si>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</si>
  <si>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</si>
  <si>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</si>
  <si>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</si>
  <si>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</si>
  <si>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</si>
  <si>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</si>
  <si>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</si>
  <si>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</si>
  <si>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</si>
  <si>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</si>
  <si>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</si>
  <si>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</si>
  <si>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</si>
  <si>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</si>
  <si>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</si>
  <si>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</si>
  <si>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</si>
  <si>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</si>
  <si>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</si>
  <si>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</si>
  <si>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</si>
  <si>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</si>
  <si>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</si>
  <si>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</si>
  <si>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</si>
  <si>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</si>
  <si>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</si>
  <si>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</si>
  <si>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</si>
  <si>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</si>
  <si>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</si>
  <si>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</si>
  <si>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</si>
  <si>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</si>
  <si>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</si>
  <si>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</si>
  <si>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</si>
  <si>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</si>
  <si>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</si>
  <si>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</si>
  <si>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</si>
  <si>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</si>
  <si>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</si>
  <si>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</si>
  <si>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</si>
  <si>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</si>
  <si>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</si>
  <si>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</si>
  <si>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</si>
  <si>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</si>
  <si>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</si>
  <si>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</si>
  <si>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</si>
  <si>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</si>
  <si>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</si>
  <si>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Includes, for example:</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</si>
  <si>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</si>
  <si>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</si>
  <si>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</si>
  <si>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</si>
  <si>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The support elements necessary to operate and maintain, during test and evaluation, systems and subsystems, which are not consumed during the testing phase and are not allocated to a specific phase of testing. Includes, for example:</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</si>
  <si>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</si>
  <si>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</si>
  <si>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Deliverable training services, accessories, and aids necessary to accomplish the objectives of training. Includes, for example:</t>
  </si>
  <si>
    <t>The special construction necessary to accomplish training objectives. Includes, for example:</t>
  </si>
  <si>
    <t>The deliverable data required by the contract. Includes, for example:</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</si>
  <si>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</si>
  <si>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</si>
  <si>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The data items necessary for configuration management, cost, schedule, contractual data management, program management, etc., required by the Government. Includes, for example:</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</si>
  <si>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</si>
  <si>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</si>
  <si>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The deliverable tools and handling equipment used for support of the mission system. Includes, for example:</t>
  </si>
  <si>
    <t>The materials and services involved in the assembly of mission equipment at the site. Includes, for example:</t>
  </si>
  <si>
    <t>The materials and services provided by the contractor related to activation. Includes, for example:</t>
  </si>
  <si>
    <t>The materials and services required to convert existing sites, ships, or vehicles to accommodate the mission equipment and selected support equipment directly related to the specific system. Includes, for example:</t>
  </si>
  <si>
    <t>The construction, conversion, or expansion of industrial facilities for production, inventory, and contractor depot maintenance required when that service is for the specific system. Includes, for example:</t>
  </si>
  <si>
    <t>The maintenance, preservation, and repair of industrial facilities and equipment.</t>
  </si>
  <si>
    <t>The deliverable spare components, assemblies and subassemblies used for initial replacement purposes in the materiel system equipment end item. Includes, for example:</t>
  </si>
  <si>
    <t>Level 1</t>
  </si>
  <si>
    <t>Level 2</t>
  </si>
  <si>
    <t>Level 3</t>
  </si>
  <si>
    <t>Level 4</t>
  </si>
  <si>
    <t>No level 3</t>
  </si>
  <si>
    <t>No level 4</t>
  </si>
  <si>
    <t>The DPS is split into 4 level of items and the relationship is broken down as follows:</t>
  </si>
  <si>
    <t>Costs (£m)</t>
  </si>
  <si>
    <t>Descriptor</t>
  </si>
  <si>
    <t>DPS codes</t>
  </si>
  <si>
    <t>Output metrics</t>
  </si>
  <si>
    <t>Airframe</t>
  </si>
  <si>
    <t>Airframe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</si>
  <si>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Airframe.</t>
  </si>
  <si>
    <t>Primary Structure</t>
  </si>
  <si>
    <t>Secondary Structure</t>
  </si>
  <si>
    <t>This element comprises the secondary hardware needed to maintain aerodynamic shapes, interfaces between other subsystems, fuel tanks, protection subsystems such as a Thermal Protection System (TPS), and other structure not directly associated with the primary structure or other Level 3 subsystems.</t>
  </si>
  <si>
    <t>Aero-Structures</t>
  </si>
  <si>
    <t>Other Airframe Components</t>
  </si>
  <si>
    <t>This element comprises the complex of equipment, not included in the above Level 4 elements, that is unanticipated at the time of issuance of this appendix due to the evolution of technology but necessary to complete this Level 3 element.</t>
  </si>
  <si>
    <t>Propulsion System Integration, Assembly, Test, and Checkout</t>
  </si>
  <si>
    <t>Motor/Engine Specify</t>
  </si>
  <si>
    <t>The structure (integral to the propulsion system), propellant, controls, instrumentation, and all other installed subsystem equipment integral to the rocket motor or engine as an entity within itself. Includes, for example:</t>
  </si>
  <si>
    <t>Arm/Fire Devices</t>
  </si>
  <si>
    <t>Hardware to arm, disarm and initiate operation of the propulsion system.</t>
  </si>
  <si>
    <t>Propulsion Software Release</t>
  </si>
  <si>
    <t>All propulsion subsystem software not associated with a specific Level 4 element above.</t>
  </si>
  <si>
    <t>Other Propulsion Subsystems</t>
  </si>
  <si>
    <t>Power and Distribution</t>
  </si>
  <si>
    <t>Primary Power</t>
  </si>
  <si>
    <t>This element comprises primary power for the air vehicle. Excludes, for example:</t>
  </si>
  <si>
    <t>Power Conditioning Electronics</t>
  </si>
  <si>
    <t>This element comprises prime power conditioning electronics. It excludes power conditioning integral to other Level 3 elements.</t>
  </si>
  <si>
    <t>Distribution Harness</t>
  </si>
  <si>
    <t>This element comprises prime power distribution harnesses. Excludes, for example:</t>
  </si>
  <si>
    <t xml:space="preserve">a. Harnessing integral to other Level 3 elements  </t>
  </si>
  <si>
    <t>Power and Distribution Software Release</t>
  </si>
  <si>
    <t>All power and distribution subsystem software not associated with a specific Level 4 element above.</t>
  </si>
  <si>
    <t>Other Power and Distribution Subsystems</t>
  </si>
  <si>
    <t>Guidance</t>
  </si>
  <si>
    <t xml:space="preserve">a. Navigation </t>
  </si>
  <si>
    <t>b. Control</t>
  </si>
  <si>
    <t>Guidance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</si>
  <si>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Guidance.</t>
  </si>
  <si>
    <t>Dome Assembly</t>
  </si>
  <si>
    <t>Windows, domes or radomes, and associated retention mechanisms, to cover the seeker(s) apertures used for target detection and is suitable to support seeker functionality. Contingent upon the design, this may be included within the Seeker Assemblies DPS element.</t>
  </si>
  <si>
    <t>Seeker Assemblies</t>
  </si>
  <si>
    <t>This element comprises the sensors (RF, EO, SAL, etc., as applicable), sensor electronics, gimbal assembly, on-gimbal electronics and integral structure(s), which constitutes the Seeker Assembly. Includes, for example</t>
  </si>
  <si>
    <t xml:space="preserve">a. Radio frequency (RF), electro optical (EO), and semi-active laser (SAL) sensors  </t>
  </si>
  <si>
    <t>Guidance Software</t>
  </si>
  <si>
    <t>All guidance subsystem software not associated with a specific Level 4 element above.</t>
  </si>
  <si>
    <t>Other Guidance Subsystems</t>
  </si>
  <si>
    <t>This element should be replaced with other product-oriented guidance subsystems that are either not listed above or that cannot be categorised into one of the above elements. Each additional element is to be clearly identified and defined.</t>
  </si>
  <si>
    <t>Navigation</t>
  </si>
  <si>
    <t xml:space="preserve">a. Guidance </t>
  </si>
  <si>
    <t xml:space="preserve">b. Control </t>
  </si>
  <si>
    <t>Navigation Integration, Assembly, Test, and Checkout</t>
  </si>
  <si>
    <t>Sensor Assemblies</t>
  </si>
  <si>
    <t xml:space="preserve">a. Global Positioning System (GPS) receiver and antenna </t>
  </si>
  <si>
    <t xml:space="preserve">b. Inertial sensors </t>
  </si>
  <si>
    <t>c. Altimeter</t>
  </si>
  <si>
    <t>Navigation Software</t>
  </si>
  <si>
    <t>All navigation subsystem software not associated with a specific Level 4 element above.</t>
  </si>
  <si>
    <t>Other Navigation Subsystems</t>
  </si>
  <si>
    <t>Controls</t>
  </si>
  <si>
    <t xml:space="preserve">a. Control devices for canard, wing, tail, etc. </t>
  </si>
  <si>
    <t xml:space="preserve">b. Thrust vector / jet van </t>
  </si>
  <si>
    <t xml:space="preserve">c. Explosive charge / lateral thrusters </t>
  </si>
  <si>
    <t xml:space="preserve">a. Control surfaces themselves (such as canards, wings, tails, etc.) included in the Airframe element </t>
  </si>
  <si>
    <t>Controls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</si>
  <si>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Controls.</t>
  </si>
  <si>
    <t>The structural framework not part of the Airframe element.</t>
  </si>
  <si>
    <t>Fin/Canard Deployment System</t>
  </si>
  <si>
    <t>The hardware for fin/canard deployment.</t>
  </si>
  <si>
    <t>Actuators</t>
  </si>
  <si>
    <t>The hardware for actuation to include motors and servos.</t>
  </si>
  <si>
    <t>Control Power</t>
  </si>
  <si>
    <t>This element comprises power for the control element. Excludes, for example:</t>
  </si>
  <si>
    <t>a. Central power sources included in the Power and Distribution DPS element</t>
  </si>
  <si>
    <t>Control Software</t>
  </si>
  <si>
    <t>All controls subsystem software not associated with a specific Level 4 element above.</t>
  </si>
  <si>
    <t>Other Control Subsystems</t>
  </si>
  <si>
    <t>Communications</t>
  </si>
  <si>
    <t>The data link equipment to enable communications between the air vehicle and an external entity (or entities). Data links can be either receive only or send only (one-way) or bidirectional (two way). Includes, for example:</t>
  </si>
  <si>
    <t xml:space="preserve">a. Data transmission and reception for networking, command and control, battle space awareness, and air traffic management enabling the air vehicle to be a node in the net </t>
  </si>
  <si>
    <t>Communications Integration, Assembly, Test, and Checkout</t>
  </si>
  <si>
    <t>Antenna Assembly</t>
  </si>
  <si>
    <t>The hardware comprising the Antenna Assembly or Assemblies.</t>
  </si>
  <si>
    <t>Communications Software</t>
  </si>
  <si>
    <t>Other Communication Subsystems</t>
  </si>
  <si>
    <t xml:space="preserve">Payload </t>
  </si>
  <si>
    <t>Payload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</si>
  <si>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Payload.</t>
  </si>
  <si>
    <t>Target Defeat Mechanism</t>
  </si>
  <si>
    <t>Target Detection Device (TDD)</t>
  </si>
  <si>
    <t>The hardware and software that detects and signals the presence of a target. TDDs include, but are not limited to, contact sensors (make or break electronics), EO or RF based proximity sensors and necessary hardware and software for signal processing.</t>
  </si>
  <si>
    <t>Fuse</t>
  </si>
  <si>
    <t>Payload Software</t>
  </si>
  <si>
    <t>All payload subsystem software not associated with a specific Level 4 element above.</t>
  </si>
  <si>
    <t>1.1.8.6</t>
  </si>
  <si>
    <t>Other Payload Subsystems</t>
  </si>
  <si>
    <t>This element comprises the payload that is interchangeable with the live warhead and suitable for development or operational testing in a free flight (post launch) environment. Includes, for example:</t>
  </si>
  <si>
    <t xml:space="preserve">a. Recovery systems </t>
  </si>
  <si>
    <t xml:space="preserve">b. Special instrumentation </t>
  </si>
  <si>
    <t xml:space="preserve">c. Telemetry equipment, </t>
  </si>
  <si>
    <t>d. Flight termination equipment, etc., suitable for a launch and free flight environment</t>
  </si>
  <si>
    <t>On Board Training Equipment</t>
  </si>
  <si>
    <t>This element comprises the payload that is interchangeable with the live warhead and suitable for testing in a non-launch environment. Includes, for example, special instrumentation, telemetry equipment, etc., suitable for a non-launch environment.</t>
  </si>
  <si>
    <t>Auxiliary Equipment</t>
  </si>
  <si>
    <t>This element comprises the complex of additional external equipment generally excluded from other specific Level 3 elements. Includes, for example, (a) Environmental control, safety and protective subsystems, destruct systems, etc., if these were not accounted for in other DPS elements, and (b) Equipment of a single purpose and function, which is necessary for accomplishing the assigned mission.</t>
  </si>
  <si>
    <t>1.1.12</t>
  </si>
  <si>
    <t>1.1.13</t>
  </si>
  <si>
    <t xml:space="preserve">Encasement Device </t>
  </si>
  <si>
    <t>1.2.1</t>
  </si>
  <si>
    <t>Encasement Device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</si>
  <si>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3 elements into their Level 2 element, Encasement Device.</t>
  </si>
  <si>
    <t>1.2.2</t>
  </si>
  <si>
    <t>Encasement Device Structure</t>
  </si>
  <si>
    <t>This element comprises the primary structure of the canister or encasement device</t>
  </si>
  <si>
    <t>1.2.3</t>
  </si>
  <si>
    <t>Encasement Software Release</t>
  </si>
  <si>
    <t>All Encasement software not associated with a specific Level 3 element above.</t>
  </si>
  <si>
    <t>1.2.4</t>
  </si>
  <si>
    <t>Other Encasement Device Subsystems</t>
  </si>
  <si>
    <t>This element comprises the complex of equipment, not included in the above Level 3 elements, that is unanticipated at the time of issuance of this appendix due to the evolution of technology but necessary to complete this Level 2 element.</t>
  </si>
  <si>
    <t>1.3.1</t>
  </si>
  <si>
    <t>1.3.2</t>
  </si>
  <si>
    <t>1.3.3</t>
  </si>
  <si>
    <t>1.3.4</t>
  </si>
  <si>
    <t>1.3.5</t>
  </si>
  <si>
    <t>1.3.6</t>
  </si>
  <si>
    <t>1.3.7</t>
  </si>
  <si>
    <t>1.3.8</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</si>
  <si>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</si>
  <si>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</si>
  <si>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</si>
  <si>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</si>
  <si>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</si>
  <si>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</si>
  <si>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</si>
  <si>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</si>
  <si>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</si>
  <si>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</si>
  <si>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</si>
  <si>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</si>
  <si>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</si>
  <si>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</si>
  <si>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</si>
  <si>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</si>
  <si>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</si>
  <si>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</si>
  <si>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</si>
  <si>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</si>
  <si>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</si>
  <si>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</si>
  <si>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</si>
  <si>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</si>
  <si>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</si>
  <si>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</si>
  <si>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</si>
  <si>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</si>
  <si>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</si>
  <si>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</si>
  <si>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</si>
  <si>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</si>
  <si>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</si>
  <si>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</si>
  <si>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</si>
  <si>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</si>
  <si>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</si>
  <si>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</si>
  <si>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</si>
  <si>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</si>
  <si>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</si>
  <si>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</si>
  <si>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</si>
  <si>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 xml:space="preserve">a. Hardware/Lab Equipment </t>
  </si>
  <si>
    <t xml:space="preserve">a. Repairable spares, repair of repairables, repair parts, consumables, warehousing and distribution of spares and repair parts, test and support equipment, test bed vehicles, drones, surveillance aircraft, tracking vessels, contractor technical support </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</si>
  <si>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</si>
  <si>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</si>
  <si>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</si>
  <si>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 xml:space="preserve">a. All effort associated with the design, development, and production of deliverable training equipment and its associated software as well as the execution of training services </t>
  </si>
  <si>
    <t xml:space="preserve">a. Operational trainers, maintenance trainers, and other items such as cutaways, mock-ups, and models (e.g. Operational Instructional Equipment, Maintainer Instructional Equipment) </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</si>
  <si>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</si>
  <si>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</si>
  <si>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</si>
  <si>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</si>
  <si>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</si>
  <si>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</si>
  <si>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</si>
  <si>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</si>
  <si>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 xml:space="preserve">a. Operation and maintenance instructions, parts lists or parts breakdown, and related technical information or procedures exclusive of administrative procedures </t>
  </si>
  <si>
    <t>b. Data item descriptions</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</si>
  <si>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</si>
  <si>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</si>
  <si>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</si>
  <si>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a. Contractor cost reports, cost performance reports, contract funds status reports, schedules, milestones, networks, integrated support plans</t>
  </si>
  <si>
    <t>1.10.4</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</si>
  <si>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</si>
  <si>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</si>
  <si>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</si>
  <si>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</si>
  <si>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Specialist Support Equipment</t>
  </si>
  <si>
    <t xml:space="preserve">a. Vehicles, equipment, tools, etc., used to fuel, service, transport, hoist, repair, overhaul, assemble, disassemble, test, inspect, or otherwise maintain mission equipment </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</si>
  <si>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</si>
  <si>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</si>
  <si>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</si>
  <si>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</si>
  <si>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1.11.1</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</si>
  <si>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</si>
  <si>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</si>
  <si>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1.11.2</t>
  </si>
  <si>
    <t>The items required to support and maintain the system or portions of the system while not directly engaged in the performance of its mission, and which are presently in the MOD inventory for support of other systems. Includes, for example:</t>
  </si>
  <si>
    <t xml:space="preserve">a. Acquisition of additional quantities of this equipment needed to support the item </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</si>
  <si>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</si>
  <si>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The estates, construction, conversion, utilities, and equipment to provide all facilities required to house, service, and launch the system at the organisational and intermediate level. Includes, for example:</t>
  </si>
  <si>
    <t>c. Contractor support in relation to operational/site activation</t>
  </si>
  <si>
    <t>1.13.1</t>
  </si>
  <si>
    <t xml:space="preserve">b. The efforts and activities associated with shipping the system from contractor facility to customer site. That site could be a MOD site, an installation and checkout site or any similar site that is outside the direct control of the contractor. </t>
  </si>
  <si>
    <t>1.13.2</t>
  </si>
  <si>
    <t xml:space="preserve">a. Repair of repairables, standby services, final turnover </t>
  </si>
  <si>
    <t>1.13.3</t>
  </si>
  <si>
    <t>Estates, site planning and preparation, construction, and other special-purpose facilities necessary to achieve system operational status. Includes, for example:</t>
  </si>
  <si>
    <t xml:space="preserve">a. Construction of utilities, roads, and interconnecting cabling </t>
  </si>
  <si>
    <t xml:space="preserve">a.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</si>
  <si>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</si>
  <si>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</si>
  <si>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</si>
  <si>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</si>
  <si>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</si>
  <si>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</si>
  <si>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</si>
  <si>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</si>
  <si>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</si>
  <si>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 xml:space="preserve">a. Equipment acquisition or modernisation, where applicable </t>
  </si>
  <si>
    <t xml:space="preserve">b. Maintenance of these facilities or equipment </t>
  </si>
  <si>
    <t xml:space="preserve">c. Industrial facilities for hazardous waste management to satisfy environmental standards </t>
  </si>
  <si>
    <t>1.14.1</t>
  </si>
  <si>
    <t>The real estate and preparation of system specific industrial facilities for production, inventory, depot maintenance, and other related activities.</t>
  </si>
  <si>
    <t>1.14.2</t>
  </si>
  <si>
    <t>Equipment Acquisition or Modernisation</t>
  </si>
  <si>
    <t>The production equipment acquisition, modernisation, or transferral of equipment for the particular system. This pertains to Government owned and leased equipment under facilities contract.</t>
  </si>
  <si>
    <t>1.14.3</t>
  </si>
  <si>
    <t xml:space="preserve">a. Repairable spares and repair parts required as initial stock to support and maintain newly fielded systems or subsystems during the initial phase of service, including pipeline and war reserve quantities, at all levels of maintenance and support </t>
  </si>
  <si>
    <t>(1.1.1) Airframe</t>
  </si>
  <si>
    <t>(1.1.1.1) - (1.1.1.5)</t>
  </si>
  <si>
    <t>(1.1.3) Power and Distribution</t>
  </si>
  <si>
    <t>(1.1.3.1) - (1.1.3.6)</t>
  </si>
  <si>
    <t>(1.1.4) Guidance</t>
  </si>
  <si>
    <t>(1.1.4.1) - (1.1.4.5)</t>
  </si>
  <si>
    <t>(1.1.5) Navigation</t>
  </si>
  <si>
    <t>(1.1.5.1) - (1.1.5.4)</t>
  </si>
  <si>
    <t>(1.1.6) Controls</t>
  </si>
  <si>
    <t>(1.1.6.1) - (1.1.6.7)</t>
  </si>
  <si>
    <t>(1.1.7) Communications</t>
  </si>
  <si>
    <t>(1.1.7.1) - (1.1.7.4)</t>
  </si>
  <si>
    <t>(1.1.8) Payload</t>
  </si>
  <si>
    <t>(1.1.8.1) - (1.1.8.6)</t>
  </si>
  <si>
    <t>(1.2) Encasement device</t>
  </si>
  <si>
    <t>(1.6) System engineering</t>
  </si>
  <si>
    <t>(1.7) Program management</t>
  </si>
  <si>
    <t>(1.2.1) - (1.2.4)</t>
  </si>
  <si>
    <t>All communication subsystem software not associated with a specific Level 3 element above.</t>
  </si>
  <si>
    <t>NOTE: All effort directly associated with the remaining Level 3 DPS elements and the integration, assembly, test, and checkout of these elements into the Encasement Device element is excluded.</t>
  </si>
  <si>
    <t>Airframe Mass, Kg</t>
  </si>
  <si>
    <t>Launch Mass, Kg</t>
  </si>
  <si>
    <t>Metric</t>
  </si>
  <si>
    <t>Figure</t>
  </si>
  <si>
    <t>Mass Of Dart, Kg</t>
  </si>
  <si>
    <t>Mass Of System, Kg</t>
  </si>
  <si>
    <t>Range, Km</t>
  </si>
  <si>
    <t>Sensor Aperture, mm</t>
  </si>
  <si>
    <t>Kinematic Range, Km</t>
  </si>
  <si>
    <t>Mass Of Motor, Kg</t>
  </si>
  <si>
    <t>Probability Fired</t>
  </si>
  <si>
    <t>Terminal guidance mass Of System, Kg</t>
  </si>
  <si>
    <t>Terminal guidance range, Km</t>
  </si>
  <si>
    <t>Warhead Mass, Kg</t>
  </si>
  <si>
    <t>Guidance Error, Mil</t>
  </si>
  <si>
    <t>Active guidance mass Of System, Kg</t>
  </si>
  <si>
    <t>Active guidance range, Km</t>
  </si>
  <si>
    <t>Command guidance mass Of System, Kg</t>
  </si>
  <si>
    <t>Command guidance range, Km</t>
  </si>
  <si>
    <t>Passive guidance mass Of System, Kg</t>
  </si>
  <si>
    <t>Passive guidance range, Km</t>
  </si>
  <si>
    <t>Cross-check</t>
  </si>
  <si>
    <t>The complex of hardware, software, data, services, and facilities required to develop and produce the capability of employing a missile weapon in an operational environment to detect and defeat selected targets.</t>
  </si>
  <si>
    <t>Air Vehicle</t>
  </si>
  <si>
    <t>An air vehicle is a guided weapon self-propelled after leaving its launching device that has as its purpose the delivery of a payload for destruction (or defeat) of some object or target. Missiles may be classified as tactical or strategic (such as ballistic missiles). It also includes the design, development, and production of complete units (i.e., the prototype or operationally configured units, which satisfy the requirements of their applicable specification(s), regardless of end use).</t>
  </si>
  <si>
    <t>This element comprises the structural framework that provides the aerodynamic shape, mounting surfaces and environmental protection for the air vehicle components, which are not directly applicable to other specific Level 3 air vehicle subsystems. Includes, for example:</t>
  </si>
  <si>
    <t xml:space="preserve">a. Wings and fins that provide aerodynamic flight control in response to electro-mechanical signals and are attached to the air vehicle body </t>
  </si>
  <si>
    <t xml:space="preserve">b. Structural body assemblies including the structure, fuel tanks that integral with the structure, covers, skins, adhesives, and fairings not directly applicable to any other Level 3 air vehicle subsystem </t>
  </si>
  <si>
    <t>This element comprises the structural framework that provides for load carry hardware such as the air carry system, interfaces to loading and launching devices, and other hard points needed to protect the air vehicle from environmental induced loads.</t>
  </si>
  <si>
    <t>This element comprises the hardware needed for aerodynamic flight effects. It includes, for example, the wings, fins, canards, stability systems, and inlets for air breathing propulsion.</t>
  </si>
  <si>
    <t>The equipment to provide thrust to propel the air vehicle on its intended flight. The total propulsion system may be composed of one or more subsystems that ignite, burn, and may be jettisoned sequentially over the course of flight. Individual subsystems may employ solid, liquid, or air-breathing technologies. This element and the Level 4 elements below comprise the equipment to make up a single propulsion system.</t>
  </si>
  <si>
    <t xml:space="preserve">a. Solid Rocket Motor. This element is applicable to a solid propulsion system and consists of the thrust producing component in which solid propellant, made up of fuel and oxidizer, is combusted and expelled through a nozzle. It includes the pressure vessel, an igniter, internal insulation, solid propellant and a nozzle. If applicable it includes the functionality to move the nozzle or a portion of the nozzle but not the actuation subsystem to cause that movement. Where applicable, may include Booster Adapter. </t>
  </si>
  <si>
    <t xml:space="preserve">b. Liquid Rocket Engine. This element is applicable to a liquid propulsion system and is a thrust producing device in which liquid fuel and oxidizer are delivered to the engine. Within the engine the fuel and oxidizer are combusted and expelled through a nozzle to produce thrust. It includes any turbines, pumps, valves, etc. to deliver the fuel and oxidizer to the combustion chamber. It may include valves or other control components to throttle the thrust level during operation as well as additional thrusters for vehicle control. If applicable, it includes the functionality to move the engine or a portion of the engine for thrust vector control but not the actuation subsystem to cause that movement. </t>
  </si>
  <si>
    <t xml:space="preserve">c. Air Breathing Engine. This element is applicable to an air breathing propulsion system in which a stream of air is supplied to the engine along with a liquid fuel. The engine operates to mix and combust the air and fuel and to expel the products through a nozzle to produce thrust. It includes all the turbines, compressors, injectors, etc. to act on the air and fuel from the inlet to the engine through the exhaust from the engine. It does not include aerodynamic inlets on the air vehicle to deliver air to the engine. </t>
  </si>
  <si>
    <t>Thrust Vector Actuation</t>
  </si>
  <si>
    <t>Those items integral to the propulsion system to move the nozzle, engine or a portion of the nozzle or engine.  Includes, for example:</t>
  </si>
  <si>
    <t xml:space="preserve">a. Actuator and all of the components needed to move the actuator </t>
  </si>
  <si>
    <t xml:space="preserve">a. Vanes or other similar items mounted external to the propulsion system that may act on the exhaust from the propulsion system unless they are part of a item integral to the propulsion system </t>
  </si>
  <si>
    <t xml:space="preserve">b. Any other part of the control system for the air vehicle </t>
  </si>
  <si>
    <t>Attitude Control System</t>
  </si>
  <si>
    <t>The Attitude Control System (ACS) or Divert/Attitude Control Systems (DACS) that are separate from the propulsion rocket motor or engine. These systems can be of any type: cold gas, warm gas, liquid propellant, solid propellant, etc. Includes, for example:</t>
  </si>
  <si>
    <t xml:space="preserve">a. All of the thrusters, lines, valves, propellant tanks, gas tanks, manifolds </t>
  </si>
  <si>
    <t xml:space="preserve">b. Control system for the ACS/DACS to the extent that the control system is integral to the propulsion system </t>
  </si>
  <si>
    <t>a. The control system or elements of the control system if these are separate from the ACS/DACS with the only interface being a signal to a valve or distributor on the ACS/DACS</t>
  </si>
  <si>
    <t>Fuel/Oxidiser Liquid Management</t>
  </si>
  <si>
    <t>All of the tanks, lines, pressurization system and/or pressure control, pumps, valves, etc. to deliver the fuel and oxidizer to the engine at the required conditions.</t>
  </si>
  <si>
    <t>Flight Termination / Mission Termination</t>
  </si>
  <si>
    <t>Power and Distribution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</si>
  <si>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Power and Distribution.</t>
  </si>
  <si>
    <t>a. Batteries, which may be integral to other Level 3 elements</t>
  </si>
  <si>
    <t>The compliment of hardware, software and equipment to measure or determine body angles and /or body linear motion and generation of navigation commands. Excludes, for example:</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</si>
  <si>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Navigation.</t>
  </si>
  <si>
    <t>Hardware that provides data for determination of air vehicle location and orientation. Includes, for example:</t>
  </si>
  <si>
    <t xml:space="preserve">The hardware, software and equipment for controlling the motion of the air vehicle from launch to intercept. Includes, for example: </t>
  </si>
  <si>
    <t>This element includes all effort of technical and functional activities associated with the design, development, and production of mating surfaces, structures, equipment, parts, materials, interconnect harnessing and software required for the integration, assembly and checkout the Level 4 elements below into their Level 3 element, Communication.</t>
  </si>
  <si>
    <t>Re-entry System</t>
  </si>
  <si>
    <t>For exo-atmospheric missiles, the re-entry system is the aggregate of equipment items consisting of a deployment module, re-entry vehicles, payload, penetration aids and ascent shroud, which provide structural support and environmental protection of nuclear payloads during the ground deployment and flight. Includes, for example:</t>
  </si>
  <si>
    <t xml:space="preserve">a. Re-entry vehicle (aero-structure), which provides re-entry protection for the internally carried warheads </t>
  </si>
  <si>
    <t xml:space="preserve">1. For independent manoeuvres, the re-entry vehicle will contain navigation, guidance, control, sensors, and processing systems, which provide the re-entry systems capability to acquire and track targets and execute the necessary flight path to the selected target </t>
  </si>
  <si>
    <t xml:space="preserve">b. The arming and fusing system, which provides the proper electrical signals to detonate the warhead </t>
  </si>
  <si>
    <t xml:space="preserve">a. All effort directly associated with the remaining Level 3 DPS elements and the integration, assembly, test, and checkout of these elements into the air vehicle </t>
  </si>
  <si>
    <t>Post Boost System</t>
  </si>
  <si>
    <t xml:space="preserve">a. Exo-atmospheric missiles; provides the roll rate control and the final velocity to adjust and deploy the payload </t>
  </si>
  <si>
    <t xml:space="preserve">b. Single warhead missile; structure, external protection material, velocity control system, and deployment group </t>
  </si>
  <si>
    <t xml:space="preserve">c. Multiple warhead missile; structure, axial engines, attitude control equipment, propellant storage assembly, and pressurized system </t>
  </si>
  <si>
    <t>NOTE 2: All effort directly associated with the remaining Level 3 DPS elements and the integration, assembly, test, and checkout of these elements into the air vehicle is excluded.</t>
  </si>
  <si>
    <t>1.1.14</t>
  </si>
  <si>
    <t>1.1.15</t>
  </si>
  <si>
    <t>All air vehicle software not associated with a specific Level 3 or Level 4 element</t>
  </si>
  <si>
    <t>1.1.16</t>
  </si>
  <si>
    <t>Air Vehicle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</si>
  <si>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3 elements into their Level 2 element, Air Vehicle.</t>
  </si>
  <si>
    <t>Command and Launch</t>
  </si>
  <si>
    <t>The subsystems installed at a launch site or aboard launch vehicles required to store, make ready, and launch the air vehicles of the missile system. Includes, for example:</t>
  </si>
  <si>
    <t xml:space="preserve">a. Those equipments required to acquire and condition the necessary intelligence of selected targets, reach launch decisions, command the launch, and provide guidance and control where such capability is not self contained aboard the air vehicle </t>
  </si>
  <si>
    <t>b. Design, development and production of complete units (i.e., the prototype or operationally configured units, which satisfy the requirements of their applicable specification(s), regardless of end use)</t>
  </si>
  <si>
    <t>Command and Launch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</si>
  <si>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3 elements below into their Level 2 element, Command and Launch</t>
  </si>
  <si>
    <t>Surveillance, Identification, and Tracking Sensors</t>
  </si>
  <si>
    <t>The sensors required to support missile systems by maintaining surveillance against incoming targets and providing the data required for targeting, launch, midcourse guidance, and homing where such capability is not self-contained aboard a missile system air vehicle. For all classes of missiles:  Includes, for example:</t>
  </si>
  <si>
    <t xml:space="preserve">a. Tracking of the missile system air vehicles as required for guidance and control or range safety </t>
  </si>
  <si>
    <t xml:space="preserve">b. Sensors of any spectrum (radar, optical, infrared, etc.), which are external to the air vehicle </t>
  </si>
  <si>
    <t xml:space="preserve">a. Subsystems used in safety, destruct, test, or training activities </t>
  </si>
  <si>
    <t xml:space="preserve">b. Unless they are required operational items  </t>
  </si>
  <si>
    <t>Launch and Guidance Control</t>
  </si>
  <si>
    <t>The equipment to target air vehicles, make launch decisions, and command launch.  Includes, for example:</t>
  </si>
  <si>
    <t xml:space="preserve">a. Control and checkout console, data displays, secure code device, programmer group, communication control console, command message processing group, and digital data group </t>
  </si>
  <si>
    <t xml:space="preserve">b. Equipment at the launch facility/vehicle and/or the launch control centre(s) (air, sea, or mobile) </t>
  </si>
  <si>
    <t xml:space="preserve">c. Launch code processing system  </t>
  </si>
  <si>
    <t>The equipment, not resident on the air vehicle, which distributes intelligence between the air vehicle and the command and launch equipment. Includes, for example:</t>
  </si>
  <si>
    <t xml:space="preserve">a. Inter-communication subsystems of launch sites for tactical and administrative message flow and ties between sensor, data processing, launch, and guidance control subsystems </t>
  </si>
  <si>
    <t xml:space="preserve">b. Communications may interface with existing fixed communication facilities or communication subsystems of launch platforms, which are associated systems to the missile system  </t>
  </si>
  <si>
    <t>The means to launch the missile air vehicle from stationary sites or mobile launch platforms. Includes, for example:</t>
  </si>
  <si>
    <t xml:space="preserve">a. Vehicles, rail launchers, canisters, capsules, tubes, pods, and devices, which support, suspend, or encase the air vehicle for firing. Such devices would be in addition to any encasement, if applicable, integral to an air vehicle </t>
  </si>
  <si>
    <t xml:space="preserve">b. Associated hardware such as umbilicals, harnesses, pyrotechnics, and electronics </t>
  </si>
  <si>
    <t xml:space="preserve">c. Storage facilities and checkout stations for readiness verification when these are integral to the launcher </t>
  </si>
  <si>
    <t xml:space="preserve">d. Safety and protective elements when these are not integral to the launch platform or site facilities  </t>
  </si>
  <si>
    <t>The general purpose/multi-usage ground equipment utilized to support the various operational capabilities of the command and launch equipments, which is generally excluded from other specific Level 3 elements. Includes, for example:</t>
  </si>
  <si>
    <t xml:space="preserve">a. Power generators, power distribution systems, environmental control, cabling, malfunction detection, fire prevention, security systems, and other common-usage items not applicable to specific elements of the ground based equipment </t>
  </si>
  <si>
    <t>Booster Adaptor</t>
  </si>
  <si>
    <t>Command and Launch Software Release</t>
  </si>
  <si>
    <t>All command and launch software not associated with a specific Level 3 element.</t>
  </si>
  <si>
    <t>1.3.9</t>
  </si>
  <si>
    <t>Other Command and Launch</t>
  </si>
  <si>
    <t>Missile Software Release</t>
  </si>
  <si>
    <t>All Missile System software not associated with a specific Level 2, Level 3 or Level 4 element.</t>
  </si>
  <si>
    <t>Missile System Integration Assembly Test and Checkout</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</si>
  <si>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above Level 2 elements into their Level 1 element, Missile System.</t>
  </si>
  <si>
    <t>a. Conversion of site, ship, or vehicle</t>
  </si>
  <si>
    <t>b. System assembly, checkout, and installation (of mission and support equipment) into site facility or ship to achieve operational status</t>
  </si>
  <si>
    <t xml:space="preserve">a. Installation of mission and support equipment in the operations or support facilities and complete system checkout or shakedown to ensure operational status. Where appropriate, specify by site, ship or vehicle. </t>
  </si>
  <si>
    <t>Missile system</t>
  </si>
  <si>
    <t xml:space="preserve">c. Protection devices for stressing environmental conditions such as thermal protection system or rain erosion that are not directly applicable to other Level 3 air vehicle subsystems  </t>
  </si>
  <si>
    <t>Propulsion sub system</t>
  </si>
  <si>
    <t>This element comprises prime power and distribution for the missile system.</t>
  </si>
  <si>
    <t>NOTE: All effort directly associated with the remaining Level 4 DPS elements and the integration, assembly, test, and checkout of these elements into the Missile system is excluded.</t>
  </si>
  <si>
    <t>Guidance is the process of manoeuvring the Missile system to engage the intended target. This DPS element is the compliment of hardware, software and equipment for target detection, signal processing, implementation of guidance laws and generation of guidance commands. Excludes, for example:</t>
  </si>
  <si>
    <t>The equipment in the Missile system that controls the capability of initiating the TDM (e.g., mechanical, hydrostatic, inertial, counters, and timers). It includes the hardware and software for the Safe, Arm and Fire (SAF) function; sensors and algorithms, if applicable, to enable "smart fusing"; and the hardware and software associated with the firing train.</t>
  </si>
  <si>
    <t>The hardware and software associated with the Missile system Canister or Encasement device.</t>
  </si>
  <si>
    <t xml:space="preserve">NOTE: All effort directly associated with the remaining Level 3 DPS elements and the integration, assembly, test, and checkout of these elements into the air vehicle is excluded.  </t>
  </si>
  <si>
    <t>On Board test equipment</t>
  </si>
  <si>
    <t>NOTE : All effort directly associated with the remaining Level 3 DPS elements and the integration, assembly, test, and checkout of these elements into the air vehicle is excluded.</t>
  </si>
  <si>
    <t>NOTE 1: All effort directly associated with the remaining Level 3 DPS elements and the integration, assembly, test, and checkout of these elements into the air vehicle is excluded.</t>
  </si>
  <si>
    <t>Auxiliary equipment</t>
  </si>
  <si>
    <t>Air vehicle software release</t>
  </si>
  <si>
    <t>NOTE: All effort directly associated with the remaining Level 3 DPS elements and the integration, assembly, test, and checkout of these elements into the air vehicle is excluded.</t>
  </si>
  <si>
    <t>Launcher equipment</t>
  </si>
  <si>
    <t>Definition missing from 881C narrative. Question logged with US contact. NEED DEFINITION The service connections and structural mounts that connect the main weapon assembly to the booster device. The working assumption would be that any jettison device would by part of the main weapon structure and excluded from the Booster Adaptor.</t>
  </si>
  <si>
    <t>Hardware and Missile system to cause the propulsion system to cease operation and, if applicable, cause the propulsion system to break up. It may include the ability to arm and disarm.</t>
  </si>
  <si>
    <t>Missile system Initiation Set</t>
  </si>
  <si>
    <t>Common: Mass Of nuclear Assembly, Kg</t>
  </si>
  <si>
    <t>Nuclear assembly - Common: Yield / Warhead, Kt</t>
  </si>
  <si>
    <t>Warhead - Common: Engagement Range, Km</t>
  </si>
  <si>
    <t>Warhead - Common: Mass Of Warhead, Kg</t>
  </si>
  <si>
    <t>Warhead - Common: Probability Fired</t>
  </si>
  <si>
    <t>(1.4) Missile system software release</t>
  </si>
  <si>
    <t>(1.5) Missile System Integration Assembly Test and Checkout</t>
  </si>
  <si>
    <t>(1.3) Command and launch</t>
  </si>
  <si>
    <t>(1.3.1) - (1.3.9)</t>
  </si>
  <si>
    <t>(1) Missile system</t>
  </si>
  <si>
    <t>(1.1) Air vehicle</t>
  </si>
  <si>
    <t>(1.1.2) Propulsion sub system</t>
  </si>
  <si>
    <t>(1.1.2.1) - (1.1.2.9)</t>
  </si>
  <si>
    <t>(1.1.10) Post boost system</t>
  </si>
  <si>
    <t>(1.1.9) Re-entry system</t>
  </si>
  <si>
    <t>(1.1.12) On Board test equipment</t>
  </si>
  <si>
    <t>(1.8) Research and development</t>
  </si>
  <si>
    <t>General</t>
  </si>
  <si>
    <t>The template has also been designed to help you complete the DPS input tab and therefore the price tab on the Contract Notification Report (CNR).</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</si>
  <si>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</si>
  <si>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</si>
  <si>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</si>
  <si>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</si>
  <si>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</si>
  <si>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</si>
  <si>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Construction costs (this includes research, development and build) should be entered in column J. The figures automatically format to 'millions' and 3.d.p.</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</si>
  <si>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</si>
  <si>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</si>
  <si>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</si>
  <si>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</si>
  <si>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</si>
  <si>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</si>
  <si>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The section headed 'In service contract specific tasks' does not have to be completed if there is no in-service element.</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</si>
  <si>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</si>
  <si>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</si>
  <si>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</si>
  <si>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</si>
  <si>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</si>
  <si>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</si>
  <si>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</si>
  <si>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</si>
  <si>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 xml:space="preserve">(1) when there is no appropriate description available within the DPS; </t>
  </si>
  <si>
    <t>(2) for any contingent cost included in the contract; or</t>
  </si>
  <si>
    <t>(3) where a small proportion of costs would be difficult to apportion to categories listed in the DPS; and</t>
  </si>
  <si>
    <t>(4) where there is no specific 'other' row (please place a description in the 'additional information' column).</t>
  </si>
  <si>
    <t>In service costs</t>
  </si>
  <si>
    <t>Where there is an in-service element, the costs should be entered in column J.</t>
  </si>
  <si>
    <t>The costs do not auto-calculate so can you please ensure the costs for the relevant levels add up correctly.</t>
  </si>
  <si>
    <t>If the contract is construction specific but includes and in-service element, please complete columns J and K for all level (where applicable).</t>
  </si>
  <si>
    <t>Metrics</t>
  </si>
  <si>
    <t>We have included relevant output metrics (column H), where possible, but you may add any metrics you use in the boxes where appropriate.</t>
  </si>
  <si>
    <t>The same metrics should be entered on the 'metrics' tab on the CNR.</t>
  </si>
  <si>
    <t xml:space="preserve">If you have any questions please contact us at </t>
  </si>
  <si>
    <t>helpdesk@singlesourceregulationsoffice.gov.uk</t>
  </si>
  <si>
    <t>This template has been designed to assist you in apportioning the costs associated with either the construction and/or in-service support of a missile system.</t>
  </si>
  <si>
    <t>This guidance aims to help you complete the DPS for a Missile system.</t>
  </si>
  <si>
    <t>Additional information</t>
  </si>
  <si>
    <t>In service cost</t>
  </si>
  <si>
    <t>Construction cost</t>
  </si>
  <si>
    <t>In-service contract specific tasks</t>
  </si>
  <si>
    <t>On Tools Manpower - Maintenance, Rectifications and Repair Activity</t>
  </si>
  <si>
    <t>1.17.1</t>
  </si>
  <si>
    <t>Maintenance Activities</t>
  </si>
  <si>
    <t>1.17.1.1</t>
  </si>
  <si>
    <t>Depth maintenance activities</t>
  </si>
  <si>
    <t>1.17.1.2</t>
  </si>
  <si>
    <t>Forward maintenance activities</t>
  </si>
  <si>
    <t>1.17.1.3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</si>
  <si>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</si>
  <si>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</si>
  <si>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</si>
  <si>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</si>
  <si>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4"/>
        <rFont val="Arial"/>
        <family val="2"/>
      </rPr>
      <t>Packing</t>
    </r>
    <r>
      <rPr>
        <sz val="14"/>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4"/>
        <rFont val="Arial"/>
        <family val="2"/>
      </rPr>
      <t>Handling</t>
    </r>
    <r>
      <rPr>
        <sz val="14"/>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4"/>
        <rFont val="Arial"/>
        <family val="2"/>
      </rPr>
      <t>Storage</t>
    </r>
    <r>
      <rPr>
        <sz val="14"/>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4"/>
        <rFont val="Arial"/>
        <family val="2"/>
      </rPr>
      <t>Transportation</t>
    </r>
    <r>
      <rPr>
        <sz val="14"/>
        <rFont val="Arial"/>
        <family val="2"/>
      </rPr>
      <t xml:space="preserve"> – any specifically attributable transportation costs associated with the transit of items
</t>
    </r>
  </si>
  <si>
    <t>Non Touch Manpower</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</si>
  <si>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Wherever possible all defined grades should match those used in the contractors Rates Claim. Where this is not the case the contractor should justify the reason why this methodology has not been adopted
</t>
  </si>
  <si>
    <t>1.20.1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</si>
  <si>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</si>
  <si>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</si>
  <si>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1.20.1.1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</si>
  <si>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</si>
  <si>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</si>
  <si>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1.20.1.2</t>
  </si>
  <si>
    <t>Inventory Management</t>
  </si>
  <si>
    <t>This functional area typically covers the control, ordering, storage and use of all consumable spares, materials and parts to maintain operating capability whilst minimising stock holding costs.</t>
  </si>
  <si>
    <t>1.20.1.3</t>
  </si>
  <si>
    <t>Supply Chain Management</t>
  </si>
  <si>
    <t>This functional area typically controls the flow of goods and services from the point of origin to the point of consumption.</t>
  </si>
  <si>
    <t>1.20.1.4</t>
  </si>
  <si>
    <t>Procurement Management</t>
  </si>
  <si>
    <t>This functional area typically covers the identification and sourcing of consumables, materials and parts of the correct quality and specification at the most competitive price to meet the criteria of the contract.</t>
  </si>
  <si>
    <t>1.20.1.5</t>
  </si>
  <si>
    <t>Other Asset Management item  (Please specify in additional information)</t>
  </si>
  <si>
    <t>1.20.2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</si>
  <si>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</si>
  <si>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</si>
  <si>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1.20.2.1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</si>
  <si>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</si>
  <si>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</si>
  <si>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1.20.2.2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</si>
  <si>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</si>
  <si>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</si>
  <si>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1.20.2.3</t>
  </si>
  <si>
    <t>Technical Queries - On Call Support</t>
  </si>
  <si>
    <t xml:space="preserve">This category will include all resource costs relating to the provision of an on call support service or technical queries to the level specified in the contract. </t>
  </si>
  <si>
    <t>1.20.2.4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</si>
  <si>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</si>
  <si>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</si>
  <si>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1.20.2.5</t>
  </si>
  <si>
    <t>Other Engineering and Safety  (Please specify in additional information)</t>
  </si>
  <si>
    <t>1.20.3</t>
  </si>
  <si>
    <t>Post design Services</t>
  </si>
  <si>
    <t>1.20.3.1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</si>
  <si>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</si>
  <si>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</si>
  <si>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1.20.3.2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</si>
  <si>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</si>
  <si>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</si>
  <si>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1.20.3.3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</si>
  <si>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</si>
  <si>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1.20.3.4</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</si>
  <si>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</si>
  <si>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1.20.3.5</t>
  </si>
  <si>
    <t>Other PDS  (Please specify in additional information)</t>
  </si>
  <si>
    <t>1.20.4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</si>
  <si>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</si>
  <si>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
  </si>
  <si>
    <t>1.20.4.1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</si>
  <si>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</si>
  <si>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</si>
  <si>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1.20.4.2</t>
  </si>
  <si>
    <t>Commercial</t>
  </si>
  <si>
    <t>This element will include all costs incurred in relation to the specific commercial activities undertaken for the contract.</t>
  </si>
  <si>
    <t>1.20.4.3</t>
  </si>
  <si>
    <t>Legal</t>
  </si>
  <si>
    <t>This element will include all costs incurred in relation to the specific legal activities undertaken for the contract. This will include any non recurring costs in relation to legal disputes or obligations.</t>
  </si>
  <si>
    <t>1.20.4.4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</si>
  <si>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</si>
  <si>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</si>
  <si>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1.20.4.5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</si>
  <si>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</si>
  <si>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</si>
  <si>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1.20.4.6</t>
  </si>
  <si>
    <t>Data Management</t>
  </si>
  <si>
    <t xml:space="preserve">This element includes all costs of data collection and analysis to assess the effectiveness of the contract. It can also include any explicit data capture and analysis as mandated in the contract requirements. </t>
  </si>
  <si>
    <t>1.20.4.7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</si>
  <si>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</si>
  <si>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</si>
  <si>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Other Contract and Project Management activity  (Please specify in additional information)</t>
  </si>
  <si>
    <t>1.20.5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</si>
  <si>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</si>
  <si>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
  </si>
  <si>
    <t>1.20.5.1</t>
  </si>
  <si>
    <t xml:space="preserve">Operator or Maintainer  Training </t>
  </si>
  <si>
    <t xml:space="preserve">Delivery of Initial and Refresher training for Operators and Maintenance staff. This could be at contractor’s site or MoD establishment. 
</t>
  </si>
  <si>
    <t>1.20.5.2</t>
  </si>
  <si>
    <t xml:space="preserve">Project Specific  Training </t>
  </si>
  <si>
    <t>Attendance of project staff on specific training courses required by personnel in execution of the specific contract roles.</t>
  </si>
  <si>
    <t>Other in service training costs  (Please specify in additional information)</t>
  </si>
  <si>
    <t>1.20.6</t>
  </si>
  <si>
    <t>Disposal / Waste Management</t>
  </si>
  <si>
    <t xml:space="preserve">These costs will cover the management costs associated with the maintenance obligations completed under the contract.
The costs will be split out by the relevant grade consuming resource under this code.
</t>
  </si>
  <si>
    <t>1.20.7</t>
  </si>
  <si>
    <t>Other Maintenance Management activity ( (Please specify in additional information)</t>
  </si>
  <si>
    <t>Specialist Equipment</t>
  </si>
  <si>
    <t>These costs will include any costs associated with the purchase of specialist equipment required to fulfil the obligations of the contract.</t>
  </si>
  <si>
    <t>1.21.1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</si>
  <si>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</si>
  <si>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</si>
  <si>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1.21.1.1</t>
  </si>
  <si>
    <t>Special To Type Support Equipment</t>
  </si>
  <si>
    <t>Equipment unique to this particular contract or Major Equipment. This will typically include maintenance, upkeep and replacement costs of specialist lifting equipment or ground handling equipment.</t>
  </si>
  <si>
    <t>1.21.1.2</t>
  </si>
  <si>
    <t>Support Equipment that is in common use (2 or more equipments.) across the Defence Inventory. This will typically include maintenance, upkeep and replacement of the equipment.</t>
  </si>
  <si>
    <t>1.21.1.3</t>
  </si>
  <si>
    <t>Other support equipment  (Please specify in additional information)</t>
  </si>
  <si>
    <t>1.21.2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</si>
  <si>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</si>
  <si>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</si>
  <si>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1.21.2.1</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</si>
  <si>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</si>
  <si>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</si>
  <si>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1.21.2.2</t>
  </si>
  <si>
    <t>Common Test Equipment</t>
  </si>
  <si>
    <t>1.21.2.3</t>
  </si>
  <si>
    <t>Other testing and equipment  (Please specify in additional information)</t>
  </si>
  <si>
    <t>1.21.3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</si>
  <si>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</si>
  <si>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</si>
  <si>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1.21.3.1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</si>
  <si>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</si>
  <si>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</si>
  <si>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1.21.3.2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</si>
  <si>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</si>
  <si>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</si>
  <si>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1.21.3.3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</si>
  <si>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</si>
  <si>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</si>
  <si>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1.21.3.4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</si>
  <si>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</si>
  <si>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</si>
  <si>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1.21.3.5</t>
  </si>
  <si>
    <t>Other specialist facilities item (Please specify in additional information)</t>
  </si>
  <si>
    <t>1.21.4</t>
  </si>
  <si>
    <t>Individual or Small Scale Modifications</t>
  </si>
  <si>
    <t xml:space="preserve">This element includes the cost of parts and materials required for small scale routine modifications to the equipment. Because these items will cover routine modifications the materiality the cost may be captured at aggregated level. 
</t>
  </si>
  <si>
    <t>1.21.5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</si>
  <si>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</si>
  <si>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</si>
  <si>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1.21.5.1</t>
  </si>
  <si>
    <t>Specialist Software</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</si>
  <si>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</si>
  <si>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1.21.5.2</t>
  </si>
  <si>
    <t>Specialist Hardware</t>
  </si>
  <si>
    <t xml:space="preserve">This element includes the cost of any specialist hardware.
Computer hardware is the physical element of a computer system.
</t>
  </si>
  <si>
    <t>1.21.5.3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</si>
  <si>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</si>
  <si>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</si>
  <si>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1.21.5.4</t>
  </si>
  <si>
    <t>Other specialist IT equipment (Specify)</t>
  </si>
  <si>
    <t>1.21.6</t>
  </si>
  <si>
    <t>Any other category not included above (Please specify in additional information)</t>
  </si>
  <si>
    <t>1.1.17</t>
  </si>
  <si>
    <t>Other (Please specify in additional information)</t>
  </si>
  <si>
    <t>Research and development</t>
  </si>
  <si>
    <r>
      <t>Includes, for example</t>
    </r>
    <r>
      <rPr>
        <sz val="14"/>
        <rFont val="Arial"/>
        <family val="2"/>
      </rPr>
      <t>:</t>
    </r>
  </si>
  <si>
    <t xml:space="preserve">g. For ordnance: test articles such as Ballistic Test rounds, Inert Measurement rounds, Dummy rounds, Launch Separation rounds, etc. </t>
  </si>
  <si>
    <r>
      <t>b. SIL Software (written to simulate the operating environment or written to operate the SIL)</t>
    </r>
    <r>
      <rPr>
        <sz val="14"/>
        <rFont val="Times New Roman"/>
        <family val="1"/>
      </rPr>
      <t xml:space="preserve"> </t>
    </r>
  </si>
  <si>
    <r>
      <t>a. Operational and maintenance personnel, special fixtures, special instrumentation, etc., that are utilised and/or consumed in a single element of testing and that should be included under that element of testing</t>
    </r>
    <r>
      <rPr>
        <sz val="14"/>
        <rFont val="Times New Roman"/>
        <family val="1"/>
      </rPr>
      <t xml:space="preserve"> </t>
    </r>
  </si>
  <si>
    <t>1.9.6</t>
  </si>
  <si>
    <t>Other system test and evaluation (Please specify in additional information)</t>
  </si>
  <si>
    <r>
      <t>a. Overall planning, management, and task analysis function inherent in the DPS element systems engineering/program management</t>
    </r>
    <r>
      <rPr>
        <sz val="14"/>
        <rFont val="Times New Roman"/>
        <family val="1"/>
      </rPr>
      <t xml:space="preserve"> </t>
    </r>
  </si>
  <si>
    <r>
      <t>a. Deliverable training data associated with the DPS element support data</t>
    </r>
    <r>
      <rPr>
        <sz val="14"/>
        <rFont val="Times New Roman"/>
        <family val="1"/>
      </rPr>
      <t xml:space="preserve"> </t>
    </r>
  </si>
  <si>
    <t>Other training (Please specify in additional information)</t>
  </si>
  <si>
    <t>1.11.3</t>
  </si>
  <si>
    <t>The data items designed to document support planning in accordance with functional categories. Includes, for e.g.</t>
  </si>
  <si>
    <t>1.11.5</t>
  </si>
  <si>
    <t>1.11.6</t>
  </si>
  <si>
    <t>Other data (Please specify in additional information)</t>
  </si>
  <si>
    <r>
      <t>b. Packages that enable line or shop replaceable units, printed circuit boards, or similar items to be diagnosed using automatic test equipment</t>
    </r>
    <r>
      <rPr>
        <sz val="14"/>
        <rFont val="Times New Roman"/>
        <family val="1"/>
      </rPr>
      <t xml:space="preserve"> </t>
    </r>
  </si>
  <si>
    <t xml:space="preserve">a. Ground support equipment, vehicular support equipment, powered support equipment, non-powered support equipment, munitions material handling equipment, materiel handling equipment, and software support equipment (hardware and software) </t>
  </si>
  <si>
    <t>1.12.3</t>
  </si>
  <si>
    <t>Other specialist support equipment (Please specify in additional information)</t>
  </si>
  <si>
    <r>
      <t>b. All efforts required to assure the availability of this equipment to support the item</t>
    </r>
    <r>
      <rPr>
        <sz val="14"/>
        <rFont val="Times New Roman"/>
        <family val="1"/>
      </rPr>
      <t xml:space="preserve"> </t>
    </r>
  </si>
  <si>
    <t>c. Other (Please specify in additional information)</t>
  </si>
  <si>
    <t xml:space="preserve">a. Ground support equipment, vehicular support equipment, powered support equipment, non-powered support equipment, munitions material handling equipment, materiel handling equipment, and software support equipment (hardware/software) </t>
  </si>
  <si>
    <t>Other common support equipment (Please specify in additional information)</t>
  </si>
  <si>
    <t>d. Other (Please specify in additional information)</t>
  </si>
  <si>
    <t>1.14.4</t>
  </si>
  <si>
    <t>1.14.5</t>
  </si>
  <si>
    <t>1.14.6</t>
  </si>
  <si>
    <t>Excludes, for example: capital equipment</t>
  </si>
  <si>
    <t>1.15.1</t>
  </si>
  <si>
    <t>1.15.2</t>
  </si>
  <si>
    <t>1.15.3</t>
  </si>
  <si>
    <t>1.15.4</t>
  </si>
  <si>
    <t>Other industrial facilities (Please specify in additional information)</t>
  </si>
  <si>
    <t>Excludes, for example: a. Developmental Test spares and spares provided specifically for use during installation, assembly, and checkout on site. Lower level DPS breakouts should be by subsystem</t>
  </si>
  <si>
    <t>b. Other (Please specify in additional information)</t>
  </si>
  <si>
    <t>(1.17.1)</t>
  </si>
  <si>
    <t>(1.1.17.1) - (1.17.1.3)</t>
  </si>
  <si>
    <t>(1.18) Consumables/fungibles</t>
  </si>
  <si>
    <t>(1.19) Packing, Handling, Storage and Transportation</t>
  </si>
  <si>
    <t>(1.20) Non touch manpower</t>
  </si>
  <si>
    <t>(1.20.1) Asset management</t>
  </si>
  <si>
    <t>(1.20.1.1) - (1.20.1.5)</t>
  </si>
  <si>
    <t>(1.20.2) Engineering &amp; safety</t>
  </si>
  <si>
    <t>(1.20.2.1) - (1.20.2.5)</t>
  </si>
  <si>
    <t>(1.20.3) Post design service</t>
  </si>
  <si>
    <t>(1.20.3.1) - (1.20.3.5)</t>
  </si>
  <si>
    <t>(1.20.4) Post design service (Manpower)</t>
  </si>
  <si>
    <t>(1.20.5) In service training</t>
  </si>
  <si>
    <t>(1.20.5.1) - (1.20.5.3)</t>
  </si>
  <si>
    <t>(1.20.6) Disposal / Waste Management</t>
  </si>
  <si>
    <t>(1.20.7) Other Maintenance Management activity (Specify)</t>
  </si>
  <si>
    <t>(1.21) Specialist Equipment</t>
  </si>
  <si>
    <t>(1.21.1) Rigs, Jigs and Support Equipment (all-up)</t>
  </si>
  <si>
    <t>(1.21.1.1) - (1.21.1.3)</t>
  </si>
  <si>
    <t>(1.21.2) Testing and Diagnostics</t>
  </si>
  <si>
    <t>(1.21.2.1) - (1.21.2.3)</t>
  </si>
  <si>
    <t>(1.21.3) Specialist Facilities</t>
  </si>
  <si>
    <t>(1.21.3.1) - (1.21.3.5)</t>
  </si>
  <si>
    <t>(1.21.4) Individual or Small Scale Modifications</t>
  </si>
  <si>
    <t>(1.21.5) Specialist IT</t>
  </si>
  <si>
    <t>(1.21.5.1) - (1.21.5.4)</t>
  </si>
  <si>
    <t>(1.21.6) Other Specialist Equipment (Specify)</t>
  </si>
  <si>
    <t>(1.9) System test and evaluation</t>
  </si>
  <si>
    <t>(1.10) Training</t>
  </si>
  <si>
    <t>(1.11) Data</t>
  </si>
  <si>
    <t>(1.12) Specialist support equipment</t>
  </si>
  <si>
    <t>(1.13) Common support equipment</t>
  </si>
  <si>
    <t>(1.14) Operational/site activation</t>
  </si>
  <si>
    <t>(1.15) Industrial facilities</t>
  </si>
  <si>
    <t>(1.16) Initial spares and repairs</t>
  </si>
  <si>
    <t>NOTE: All effort directly associated with the remaining Level 4 DPS elements and the integration, assembly, test, and checkout of these elements into the air vehicle is excluded.</t>
  </si>
  <si>
    <t>Construction/Conversion/ Expansion</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</si>
  <si>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1.20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</si>
  <si>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1.20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</si>
  <si>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1.20.5.
</t>
  </si>
  <si>
    <t>Functionality as 1.21.2.1 where the equipment is in common use (2 or more equipments.) across the Defence Inventory. Costs will typically include maintenance, upkeep and replacement of the equipment.</t>
  </si>
  <si>
    <t>This element comprises the complex of equipment, not included in the above Level 4 elements, that is unanticipated at the time of issuance of this DPS due to the evolution of technology but necessary to complete this Level 3 element.</t>
  </si>
  <si>
    <r>
      <t xml:space="preserve">In exo-atmospheric missiles, the Missile system initiation set initiates all Missile system events throughout the missile and ground system (except re-entry system components). </t>
    </r>
    <r>
      <rPr>
        <sz val="14"/>
        <rFont val="Arial"/>
        <family val="2"/>
      </rPr>
      <t>Among these Missile system events are stage separation, motor ignition, gas generator ignition, shroud separation, etc. Includes, for example:</t>
    </r>
  </si>
  <si>
    <t>1.11.4</t>
  </si>
  <si>
    <t>1.20.4.8</t>
  </si>
  <si>
    <t>(1.20.4.1) - (1.20.4.8)</t>
  </si>
  <si>
    <t>The template (along with the mapping documentation from the WBS and the method of apportionment of costs) should be returned alongside the Contract Notification Report (and later the Interim Contract Report (ICR) and the Contract Completion Report (CCR)).</t>
  </si>
  <si>
    <t xml:space="preserve">DPS level 1.17 onwards relate specifically to in-service costs. </t>
  </si>
  <si>
    <t>Some in-service costs may be better suited to match DPS levels 1.1 - 1.16.</t>
  </si>
  <si>
    <t>If the contract is for in-service support/maintenance only, please complete DPS levels 1.17 onwards and any previous level you consider appropriate.</t>
  </si>
  <si>
    <t xml:space="preserve">(1.17) On tools manpower - maintenance, rectifications &amp; repair </t>
  </si>
  <si>
    <t>This element includes all effort of technical and functional activities associated with the design, development, and production of mating surfaces, structures, equipment, parts, materials, interconnect harnessing and software required for the integration, assembly and checkout of the Level 4 elements below into their Level 3 element, Propulsion System. For example, this element includes those structural elements that transfer the thrust loads or provide the primary path for vehicle loads through the propulsion system such as forward and aft skirts and/or interstages or other components through which the propulsion system is attached to the missile air vehicle and transfers primary loads. In addition it includes the hardware and secondary structure to provide interfaces to other elements such as raceways, connectors, cut-outs, access doors, etc. or any other hardware that interfaces with other elements of the air vehicle except for primary structural elements.</t>
  </si>
  <si>
    <t>The Target Defeat Mechanism (TDM) and its support assemblies. Normally, payload consists only of the TDM and its associated target detection, arming and fusing equipment. However, with complex Missile systems containing sub Missile systems, the payload subsystem may mimic the larger system by having its own guidance and control, fuse, safe-arm, and propulsion. In multi-mission or adaptable payloads there may be a communication device that provides data to payload for output yield, real-time directions for aimable capabilities or layer-counting type applications.</t>
  </si>
  <si>
    <t>The hardware and software that produce(s) the desired effect on the target. TDMs include, but are not limited to, conventional high explosives (explosive outputs of blast, fragmentation, and penetrator-forming), directed energy devices, kinetic energy devices, dispensed sub Missile systems or others.</t>
  </si>
  <si>
    <t>a. Through bulkhead initiators, Missile system test harnesses, and firing units/exploding bridge wires</t>
  </si>
  <si>
    <t xml:space="preserve">All work directed towards the innovation, introduction, and improvement of products and processes to develop the equipment type prior to testing (which is covered in 1.9) System test and evaluation </t>
  </si>
  <si>
    <t>Other operational site/activation (Please specify in additional information)</t>
  </si>
  <si>
    <t>Modifications - Assessment &amp; Design Effort</t>
  </si>
  <si>
    <t>(1.1.11) Missile system Initiation Set</t>
  </si>
  <si>
    <t>(1.1.13) On Board Training Equipment</t>
  </si>
  <si>
    <t>(1.1.14) Auxiliary equipment</t>
  </si>
  <si>
    <t>(1.1.15) Air vehicle software release</t>
  </si>
  <si>
    <t>(1.1.16) Air Vehicle Integration, Assembly, Test, and Checkout</t>
  </si>
  <si>
    <t>(1.9.1) - (1.9.6)</t>
  </si>
  <si>
    <t>(1.10.1) - (1.10.4)</t>
  </si>
  <si>
    <t>(1.11.1) - (1.11.6)</t>
  </si>
  <si>
    <t>(1.12.1) - (1.12.3)</t>
  </si>
  <si>
    <t>(1.13.1) - (1.13.3)</t>
  </si>
  <si>
    <t>(1.14.1) - (1.14.6)</t>
  </si>
  <si>
    <t>(1.15.1) - (1.15.4)</t>
  </si>
  <si>
    <t>Other (please specify)</t>
  </si>
  <si>
    <t>Version control</t>
  </si>
  <si>
    <t>V1: Published 14 December 2015</t>
  </si>
  <si>
    <t>Guidance for completing DPS for a Missile system</t>
  </si>
  <si>
    <t>1.20.5.3</t>
  </si>
  <si>
    <t>V2: Published 23 September 2016 (error corrected at row 536: '1.20.3' changed to '1.20.5.3')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</si>
</sst>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b/>
      <sz val="10"/>
      <color theme="0"/>
      <name val="Arial"/>
      <family val="2"/>
    </font>
    <font>
      <b/>
      <sz val="20"/>
      <name val="Arial"/>
      <family val="2"/>
    </font>
    <font>
      <sz val="20"/>
      <name val="Arial"/>
      <family val="2"/>
    </font>
    <font>
      <sz val="11"/>
      <name val="Arial"/>
      <family val="2"/>
    </font>
    <font>
      <u/>
      <sz val="11"/>
      <color theme="10"/>
      <name val="Arial"/>
      <family val="2"/>
    </font>
    <font>
      <b/>
      <sz val="14"/>
      <name val="Arial"/>
      <family val="2"/>
    </font>
    <font>
      <sz val="14"/>
      <name val="Arial"/>
      <family val="2"/>
    </font>
    <font>
      <b/>
      <sz val="16"/>
      <color theme="0"/>
      <name val="Arial"/>
      <family val="2"/>
    </font>
    <font>
      <b/>
      <sz val="48"/>
      <color theme="0"/>
      <name val="Arial"/>
      <family val="2"/>
    </font>
    <font>
      <sz val="12"/>
      <name val="Arial"/>
      <family val="2"/>
    </font>
    <font>
      <u/>
      <sz val="14"/>
      <name val="Arial"/>
      <family val="2"/>
    </font>
    <font>
      <sz val="14"/>
      <name val="Times New Roman"/>
      <family val="1"/>
    </font>
    <font>
      <sz val="14"/>
      <color theme="0"/>
      <name val="Arial"/>
      <family val="2"/>
    </font>
    <font>
      <b/>
      <sz val="14"/>
      <color theme="0"/>
      <name val="Arial"/>
      <family val="2"/>
    </font>
    <font>
      <sz val="16"/>
      <name val="Arial"/>
      <family val="2"/>
    </font>
    <font>
      <b/>
      <sz val="16"/>
      <color rgb="FF0000FF"/>
      <name val="Arial"/>
      <family val="2"/>
    </font>
  </fonts>
  <fills count="19">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s>
  <cellStyleXfs count="13">
    <xf numFmtId="0" fontId="0" fillId="0" borderId="0"/>
    <xf numFmtId="0" fontId="8" fillId="0" borderId="0"/>
    <xf numFmtId="0" fontId="14"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xf numFmtId="0" fontId="1" fillId="0" borderId="0"/>
  </cellStyleXfs>
  <cellXfs count="423">
    <xf numFmtId="0" fontId="0" fillId="0" borderId="0" xfId="0"/>
    <xf numFmtId="0" fontId="6" fillId="0" borderId="0" xfId="0" applyFont="1"/>
    <xf numFmtId="0" fontId="9"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8" fillId="5" borderId="0" xfId="0" applyFont="1" applyFill="1"/>
    <xf numFmtId="0" fontId="8"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8" fillId="6" borderId="0" xfId="0" applyFont="1" applyFill="1"/>
    <xf numFmtId="0" fontId="8" fillId="6" borderId="0" xfId="0" applyFont="1" applyFill="1" applyAlignment="1">
      <alignment horizontal="left"/>
    </xf>
    <xf numFmtId="0" fontId="8" fillId="3" borderId="0" xfId="0" applyFont="1" applyFill="1" applyAlignment="1">
      <alignment vertical="center"/>
    </xf>
    <xf numFmtId="0" fontId="0" fillId="7" borderId="0" xfId="0" applyFill="1"/>
    <xf numFmtId="0" fontId="0" fillId="7" borderId="0" xfId="0" applyFill="1" applyAlignment="1">
      <alignment horizontal="left"/>
    </xf>
    <xf numFmtId="0" fontId="8" fillId="7" borderId="0" xfId="0" applyFont="1" applyFill="1"/>
    <xf numFmtId="0" fontId="8" fillId="7" borderId="0" xfId="0" applyFont="1" applyFill="1" applyAlignment="1">
      <alignment horizontal="left"/>
    </xf>
    <xf numFmtId="0" fontId="8" fillId="7" borderId="0" xfId="0" applyFont="1" applyFill="1" applyAlignment="1">
      <alignment horizontal="right"/>
    </xf>
    <xf numFmtId="0" fontId="8" fillId="6" borderId="0" xfId="0" applyFont="1" applyFill="1" applyAlignment="1"/>
    <xf numFmtId="0" fontId="9" fillId="6" borderId="0" xfId="0" applyFont="1" applyFill="1" applyAlignment="1">
      <alignment horizontal="left" vertical="center" indent="1"/>
    </xf>
    <xf numFmtId="0" fontId="7" fillId="0" borderId="0" xfId="0" applyFont="1"/>
    <xf numFmtId="0" fontId="8" fillId="0" borderId="0" xfId="0" applyFont="1"/>
    <xf numFmtId="0" fontId="0" fillId="3" borderId="0" xfId="0" applyFill="1"/>
    <xf numFmtId="0" fontId="8" fillId="3" borderId="0" xfId="0" applyFont="1" applyFill="1"/>
    <xf numFmtId="0" fontId="8" fillId="0" borderId="0" xfId="0" applyFont="1" applyAlignment="1">
      <alignment horizontal="left"/>
    </xf>
    <xf numFmtId="0" fontId="0" fillId="3" borderId="0" xfId="0" applyFill="1" applyAlignment="1">
      <alignment horizontal="left"/>
    </xf>
    <xf numFmtId="0" fontId="7" fillId="0" borderId="0" xfId="0" applyFont="1" applyAlignment="1">
      <alignment horizontal="left"/>
    </xf>
    <xf numFmtId="0" fontId="10" fillId="0" borderId="0" xfId="0" applyFont="1"/>
    <xf numFmtId="0" fontId="8" fillId="3" borderId="0" xfId="0" applyFont="1" applyFill="1" applyAlignment="1">
      <alignment horizontal="left"/>
    </xf>
    <xf numFmtId="0" fontId="8" fillId="3" borderId="0" xfId="0" applyFont="1" applyFill="1" applyAlignment="1"/>
    <xf numFmtId="0" fontId="8" fillId="3" borderId="0" xfId="1" applyFont="1" applyFill="1" applyAlignment="1">
      <alignment horizontal="left"/>
    </xf>
    <xf numFmtId="0" fontId="8" fillId="3" borderId="0" xfId="1" applyFont="1" applyFill="1"/>
    <xf numFmtId="0" fontId="8" fillId="3" borderId="0" xfId="1" applyFill="1"/>
    <xf numFmtId="0" fontId="8" fillId="3" borderId="0" xfId="1" applyFill="1" applyAlignment="1">
      <alignment horizontal="left"/>
    </xf>
    <xf numFmtId="0" fontId="8" fillId="6" borderId="0" xfId="1" applyFont="1" applyFill="1" applyAlignment="1">
      <alignment horizontal="left"/>
    </xf>
    <xf numFmtId="0" fontId="8"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9" fillId="3" borderId="0" xfId="0" applyFont="1" applyFill="1"/>
    <xf numFmtId="0" fontId="0" fillId="8" borderId="0" xfId="0" applyFill="1"/>
    <xf numFmtId="0" fontId="7" fillId="8" borderId="0" xfId="0" applyFont="1" applyFill="1"/>
    <xf numFmtId="0" fontId="7" fillId="8" borderId="0" xfId="0" applyFont="1" applyFill="1" applyAlignment="1">
      <alignment horizontal="left"/>
    </xf>
    <xf numFmtId="0" fontId="8" fillId="8" borderId="0" xfId="0" applyFont="1" applyFill="1"/>
    <xf numFmtId="0" fontId="0" fillId="8" borderId="0" xfId="0" applyFill="1" applyAlignment="1">
      <alignment horizontal="left"/>
    </xf>
    <xf numFmtId="0" fontId="9" fillId="8" borderId="0" xfId="0" applyFont="1" applyFill="1"/>
    <xf numFmtId="0" fontId="0" fillId="3" borderId="0" xfId="0" applyFill="1" applyBorder="1"/>
    <xf numFmtId="0" fontId="8" fillId="3" borderId="0" xfId="1" applyFont="1" applyFill="1" applyBorder="1" applyAlignment="1">
      <alignment horizontal="left"/>
    </xf>
    <xf numFmtId="0" fontId="8" fillId="3" borderId="0" xfId="1" applyFont="1" applyFill="1" applyBorder="1"/>
    <xf numFmtId="0" fontId="8" fillId="3" borderId="0" xfId="0" applyFont="1" applyFill="1" applyBorder="1" applyAlignment="1">
      <alignment horizontal="left"/>
    </xf>
    <xf numFmtId="0" fontId="8" fillId="3" borderId="0" xfId="0" applyFont="1" applyFill="1" applyBorder="1"/>
    <xf numFmtId="0" fontId="11" fillId="3" borderId="0" xfId="0" applyFont="1" applyFill="1"/>
    <xf numFmtId="0" fontId="9" fillId="3" borderId="0" xfId="0" applyFont="1" applyFill="1" applyAlignment="1">
      <alignment horizontal="left" vertical="center" indent="1"/>
    </xf>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18" fillId="0" borderId="0" xfId="11" applyFont="1"/>
    <xf numFmtId="0" fontId="2" fillId="0" borderId="0" xfId="11"/>
    <xf numFmtId="0" fontId="21" fillId="9" borderId="4" xfId="11" applyFont="1" applyFill="1" applyBorder="1"/>
    <xf numFmtId="0" fontId="19" fillId="7" borderId="4" xfId="11" applyFont="1" applyFill="1" applyBorder="1"/>
    <xf numFmtId="0" fontId="19" fillId="10" borderId="10" xfId="11" applyFont="1" applyFill="1" applyBorder="1"/>
    <xf numFmtId="0" fontId="19" fillId="13" borderId="4" xfId="11" applyFont="1" applyFill="1" applyBorder="1"/>
    <xf numFmtId="0" fontId="19" fillId="7" borderId="3" xfId="11" applyFont="1" applyFill="1" applyBorder="1"/>
    <xf numFmtId="0" fontId="18" fillId="10" borderId="3" xfId="11" applyFont="1" applyFill="1" applyBorder="1"/>
    <xf numFmtId="0" fontId="18" fillId="13" borderId="3" xfId="11" applyFont="1" applyFill="1" applyBorder="1"/>
    <xf numFmtId="0" fontId="19" fillId="7" borderId="5" xfId="11" applyFont="1" applyFill="1" applyBorder="1"/>
    <xf numFmtId="0" fontId="18" fillId="10" borderId="5" xfId="11" applyFont="1" applyFill="1" applyBorder="1"/>
    <xf numFmtId="0" fontId="18" fillId="13" borderId="5" xfId="11" applyFont="1" applyFill="1" applyBorder="1"/>
    <xf numFmtId="0" fontId="19" fillId="7" borderId="6" xfId="11" applyFont="1" applyFill="1" applyBorder="1"/>
    <xf numFmtId="0" fontId="18" fillId="10" borderId="6" xfId="11" applyFont="1" applyFill="1" applyBorder="1"/>
    <xf numFmtId="0" fontId="18" fillId="13" borderId="6" xfId="11" applyFont="1" applyFill="1" applyBorder="1"/>
    <xf numFmtId="0" fontId="21" fillId="9" borderId="10" xfId="11" applyFont="1" applyFill="1" applyBorder="1" applyAlignment="1">
      <alignment wrapText="1"/>
    </xf>
    <xf numFmtId="0" fontId="8" fillId="0" borderId="0" xfId="0" applyFont="1" applyFill="1"/>
    <xf numFmtId="0" fontId="25" fillId="9" borderId="2" xfId="0" applyFont="1" applyFill="1" applyBorder="1" applyAlignment="1">
      <alignment horizontal="center"/>
    </xf>
    <xf numFmtId="0" fontId="0" fillId="7" borderId="15" xfId="0" applyFill="1" applyBorder="1"/>
    <xf numFmtId="0" fontId="0" fillId="7" borderId="4" xfId="0" applyFill="1" applyBorder="1"/>
    <xf numFmtId="0" fontId="0" fillId="10" borderId="4" xfId="0" applyFill="1" applyBorder="1"/>
    <xf numFmtId="0" fontId="0" fillId="10" borderId="0" xfId="0" applyFill="1"/>
    <xf numFmtId="0" fontId="0" fillId="3" borderId="4" xfId="0" applyFill="1" applyBorder="1"/>
    <xf numFmtId="0" fontId="0" fillId="0" borderId="0" xfId="0" applyFill="1"/>
    <xf numFmtId="0" fontId="20" fillId="9" borderId="11" xfId="11" applyFont="1" applyFill="1" applyBorder="1"/>
    <xf numFmtId="0" fontId="18" fillId="13" borderId="12" xfId="11" applyFont="1" applyFill="1" applyBorder="1"/>
    <xf numFmtId="0" fontId="20" fillId="9" borderId="27" xfId="11" applyFont="1" applyFill="1" applyBorder="1"/>
    <xf numFmtId="0" fontId="18" fillId="13" borderId="9" xfId="11" applyFont="1" applyFill="1" applyBorder="1"/>
    <xf numFmtId="0" fontId="0" fillId="10" borderId="10" xfId="0" applyFill="1" applyBorder="1" applyAlignment="1">
      <alignment horizontal="center"/>
    </xf>
    <xf numFmtId="0" fontId="0" fillId="3" borderId="10" xfId="0" applyFill="1" applyBorder="1" applyAlignment="1">
      <alignment horizontal="center"/>
    </xf>
    <xf numFmtId="165" fontId="25" fillId="9" borderId="2" xfId="0" applyNumberFormat="1" applyFont="1" applyFill="1" applyBorder="1" applyAlignment="1">
      <alignment horizontal="right"/>
    </xf>
    <xf numFmtId="0" fontId="27" fillId="0" borderId="0" xfId="0" applyFont="1" applyFill="1"/>
    <xf numFmtId="0" fontId="27" fillId="0" borderId="0" xfId="0" applyFont="1"/>
    <xf numFmtId="0" fontId="0" fillId="7" borderId="10" xfId="0" applyFill="1" applyBorder="1" applyAlignment="1">
      <alignment horizontal="center"/>
    </xf>
    <xf numFmtId="0" fontId="8" fillId="10" borderId="10" xfId="0" applyFont="1" applyFill="1" applyBorder="1" applyAlignment="1">
      <alignment horizontal="center" wrapText="1"/>
    </xf>
    <xf numFmtId="0" fontId="0" fillId="10" borderId="10" xfId="0" applyFill="1" applyBorder="1" applyAlignment="1">
      <alignment horizontal="center" wrapText="1"/>
    </xf>
    <xf numFmtId="0" fontId="0" fillId="10" borderId="10" xfId="0" applyFill="1" applyBorder="1" applyAlignment="1">
      <alignment horizontal="center"/>
    </xf>
    <xf numFmtId="0" fontId="0" fillId="3" borderId="10" xfId="0" applyFill="1" applyBorder="1" applyAlignment="1">
      <alignment horizontal="center"/>
    </xf>
    <xf numFmtId="0" fontId="25" fillId="9" borderId="31" xfId="0" applyFont="1" applyFill="1" applyBorder="1" applyAlignment="1">
      <alignment horizontal="center" wrapText="1"/>
    </xf>
    <xf numFmtId="0" fontId="0" fillId="7" borderId="32" xfId="0" applyFill="1" applyBorder="1" applyAlignment="1">
      <alignment horizontal="center"/>
    </xf>
    <xf numFmtId="0" fontId="23" fillId="0" borderId="0" xfId="12" applyFont="1"/>
    <xf numFmtId="0" fontId="22" fillId="0" borderId="0" xfId="12" applyFont="1"/>
    <xf numFmtId="0" fontId="18" fillId="0" borderId="0" xfId="12" applyFont="1"/>
    <xf numFmtId="0" fontId="1" fillId="0" borderId="0" xfId="12"/>
    <xf numFmtId="0" fontId="19" fillId="0" borderId="0" xfId="12" applyFont="1"/>
    <xf numFmtId="0" fontId="28" fillId="0" borderId="0" xfId="0" applyFont="1"/>
    <xf numFmtId="0" fontId="1" fillId="0" borderId="0" xfId="12" applyFont="1"/>
    <xf numFmtId="0" fontId="29" fillId="0" borderId="0" xfId="2" applyFont="1"/>
    <xf numFmtId="0" fontId="6" fillId="10" borderId="11" xfId="3" applyFont="1" applyFill="1" applyBorder="1" applyAlignment="1">
      <alignment horizontal="center" vertical="center"/>
    </xf>
    <xf numFmtId="0" fontId="27" fillId="0" borderId="22" xfId="0" applyFont="1" applyBorder="1" applyAlignment="1"/>
    <xf numFmtId="0" fontId="32" fillId="9" borderId="39" xfId="3" applyFont="1" applyFill="1" applyBorder="1" applyAlignment="1">
      <alignment horizontal="center"/>
    </xf>
    <xf numFmtId="0" fontId="6" fillId="7" borderId="5" xfId="3" applyFont="1" applyFill="1" applyBorder="1" applyAlignment="1">
      <alignment horizontal="center" vertical="center"/>
    </xf>
    <xf numFmtId="0" fontId="6" fillId="3" borderId="5" xfId="3" applyFont="1" applyFill="1" applyBorder="1" applyAlignment="1">
      <alignment horizontal="center" vertical="center"/>
    </xf>
    <xf numFmtId="0" fontId="6" fillId="12" borderId="30" xfId="3" applyFont="1" applyFill="1" applyBorder="1" applyAlignment="1">
      <alignment horizontal="center" vertical="center"/>
    </xf>
    <xf numFmtId="0" fontId="6" fillId="14" borderId="23" xfId="0" applyFont="1" applyFill="1" applyBorder="1" applyAlignment="1">
      <alignment horizontal="center"/>
    </xf>
    <xf numFmtId="165" fontId="6" fillId="14" borderId="23"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0" fillId="0" borderId="0" xfId="0" applyBorder="1"/>
    <xf numFmtId="165" fontId="34" fillId="17" borderId="4" xfId="0" applyNumberFormat="1" applyFont="1" applyFill="1" applyBorder="1"/>
    <xf numFmtId="0" fontId="34" fillId="0" borderId="0" xfId="0" applyFont="1" applyFill="1"/>
    <xf numFmtId="0" fontId="34" fillId="0" borderId="0" xfId="0" applyFont="1"/>
    <xf numFmtId="0" fontId="34" fillId="6" borderId="0" xfId="0" applyFont="1" applyFill="1"/>
    <xf numFmtId="0" fontId="34" fillId="3" borderId="0" xfId="0" applyFont="1" applyFill="1"/>
    <xf numFmtId="0" fontId="31" fillId="10" borderId="4" xfId="8" applyFont="1" applyFill="1" applyBorder="1" applyAlignment="1">
      <alignment vertical="center" wrapText="1"/>
    </xf>
    <xf numFmtId="0" fontId="34" fillId="10" borderId="4" xfId="8" applyFont="1" applyFill="1" applyBorder="1" applyAlignment="1">
      <alignment vertical="center" wrapText="1"/>
    </xf>
    <xf numFmtId="0" fontId="31" fillId="10" borderId="4" xfId="8" applyFont="1" applyFill="1" applyBorder="1" applyAlignment="1">
      <alignment horizontal="left" vertical="center" wrapText="1"/>
    </xf>
    <xf numFmtId="165" fontId="34" fillId="16" borderId="4" xfId="0" applyNumberFormat="1" applyFont="1" applyFill="1" applyBorder="1" applyAlignment="1">
      <alignment horizontal="right" vertical="center"/>
    </xf>
    <xf numFmtId="0" fontId="31" fillId="3" borderId="4" xfId="3" applyFont="1" applyFill="1" applyBorder="1" applyAlignment="1">
      <alignment horizontal="left" vertical="center" wrapText="1"/>
    </xf>
    <xf numFmtId="0" fontId="34" fillId="3" borderId="4" xfId="3" applyFont="1" applyFill="1" applyBorder="1" applyAlignment="1">
      <alignment horizontal="left" vertical="center" wrapText="1"/>
    </xf>
    <xf numFmtId="0" fontId="31" fillId="10" borderId="4" xfId="8" applyFont="1" applyFill="1" applyBorder="1" applyAlignment="1">
      <alignment horizontal="left" wrapText="1"/>
    </xf>
    <xf numFmtId="0" fontId="6" fillId="0" borderId="0" xfId="0" applyFont="1" applyAlignment="1">
      <alignment vertical="center"/>
    </xf>
    <xf numFmtId="0" fontId="32" fillId="9" borderId="25" xfId="3" applyFont="1" applyFill="1" applyBorder="1" applyAlignment="1">
      <alignment horizontal="center" vertical="center"/>
    </xf>
    <xf numFmtId="0" fontId="31" fillId="7" borderId="4" xfId="0" applyFont="1" applyFill="1" applyBorder="1" applyAlignment="1">
      <alignment vertical="center" wrapText="1"/>
    </xf>
    <xf numFmtId="0" fontId="31" fillId="7" borderId="4" xfId="0" applyFont="1" applyFill="1" applyBorder="1" applyAlignment="1">
      <alignment horizontal="left" vertical="center" wrapText="1"/>
    </xf>
    <xf numFmtId="165" fontId="0" fillId="16" borderId="4" xfId="0" applyNumberFormat="1" applyFill="1" applyBorder="1"/>
    <xf numFmtId="165" fontId="0" fillId="11" borderId="4" xfId="0" applyNumberFormat="1" applyFill="1" applyBorder="1"/>
    <xf numFmtId="0" fontId="35" fillId="7" borderId="4" xfId="0" applyFont="1" applyFill="1" applyBorder="1" applyAlignment="1">
      <alignment vertical="center" wrapText="1"/>
    </xf>
    <xf numFmtId="0" fontId="10" fillId="7" borderId="4" xfId="0" applyFont="1" applyFill="1" applyBorder="1" applyAlignment="1">
      <alignment vertical="center"/>
    </xf>
    <xf numFmtId="0" fontId="31" fillId="18" borderId="4" xfId="0" applyFont="1" applyFill="1" applyBorder="1" applyAlignment="1">
      <alignment vertical="center" wrapText="1"/>
    </xf>
    <xf numFmtId="0" fontId="31" fillId="18" borderId="4" xfId="0" applyFont="1" applyFill="1" applyBorder="1" applyAlignment="1">
      <alignment horizontal="left" vertical="center" wrapText="1"/>
    </xf>
    <xf numFmtId="0" fontId="0" fillId="18" borderId="4" xfId="0" applyFill="1" applyBorder="1"/>
    <xf numFmtId="0" fontId="35" fillId="18" borderId="4" xfId="0" applyFont="1" applyFill="1" applyBorder="1" applyAlignment="1">
      <alignment vertical="center" wrapText="1"/>
    </xf>
    <xf numFmtId="0" fontId="31" fillId="7" borderId="15" xfId="0" applyFont="1" applyFill="1" applyBorder="1" applyAlignment="1">
      <alignment wrapText="1"/>
    </xf>
    <xf numFmtId="0" fontId="31" fillId="10" borderId="4" xfId="0" applyFont="1" applyFill="1" applyBorder="1" applyAlignment="1">
      <alignment wrapText="1"/>
    </xf>
    <xf numFmtId="0" fontId="31" fillId="3" borderId="4" xfId="0" applyFont="1" applyFill="1" applyBorder="1" applyAlignment="1">
      <alignment wrapText="1"/>
    </xf>
    <xf numFmtId="0" fontId="31" fillId="7" borderId="4" xfId="0" applyFont="1" applyFill="1" applyBorder="1" applyAlignment="1">
      <alignment wrapText="1"/>
    </xf>
    <xf numFmtId="0" fontId="31" fillId="3" borderId="4" xfId="3" applyFont="1" applyFill="1" applyBorder="1" applyAlignment="1">
      <alignment horizontal="left" vertical="center" wrapText="1"/>
    </xf>
    <xf numFmtId="0" fontId="37" fillId="9" borderId="19" xfId="3" applyFont="1" applyFill="1" applyBorder="1" applyAlignment="1">
      <alignment horizontal="left" vertical="center" wrapText="1"/>
    </xf>
    <xf numFmtId="0" fontId="38" fillId="9" borderId="2" xfId="0" applyFont="1" applyFill="1" applyBorder="1" applyAlignment="1">
      <alignment horizontal="center"/>
    </xf>
    <xf numFmtId="0" fontId="31" fillId="7" borderId="15" xfId="0" applyFont="1" applyFill="1" applyBorder="1"/>
    <xf numFmtId="0" fontId="31" fillId="10" borderId="4" xfId="0" applyFont="1" applyFill="1" applyBorder="1"/>
    <xf numFmtId="0" fontId="31" fillId="3" borderId="4" xfId="0" applyFont="1" applyFill="1" applyBorder="1"/>
    <xf numFmtId="0" fontId="31" fillId="7" borderId="4" xfId="0" applyFont="1" applyFill="1" applyBorder="1"/>
    <xf numFmtId="0" fontId="30" fillId="7" borderId="4" xfId="0" applyFont="1" applyFill="1" applyBorder="1" applyAlignment="1">
      <alignment horizontal="left" vertical="center"/>
    </xf>
    <xf numFmtId="0" fontId="31" fillId="0" borderId="0" xfId="0" applyFont="1"/>
    <xf numFmtId="0" fontId="6" fillId="0" borderId="0" xfId="0" applyFont="1" applyAlignment="1">
      <alignment horizontal="center" vertical="center" wrapText="1"/>
    </xf>
    <xf numFmtId="0" fontId="6" fillId="7" borderId="4" xfId="0" applyFont="1" applyFill="1" applyBorder="1" applyAlignment="1">
      <alignment horizontal="center" vertical="center"/>
    </xf>
    <xf numFmtId="0" fontId="18" fillId="13" borderId="8" xfId="11" applyFont="1" applyFill="1" applyBorder="1"/>
    <xf numFmtId="165" fontId="0" fillId="0" borderId="0" xfId="0" applyNumberFormat="1"/>
    <xf numFmtId="165" fontId="0" fillId="0" borderId="0" xfId="0" applyNumberFormat="1" applyFill="1"/>
    <xf numFmtId="0" fontId="6" fillId="14" borderId="23" xfId="0" applyFont="1" applyFill="1" applyBorder="1" applyAlignment="1">
      <alignment horizontal="center" vertical="center"/>
    </xf>
    <xf numFmtId="0" fontId="6" fillId="12" borderId="16" xfId="3" applyFont="1" applyFill="1" applyBorder="1" applyAlignment="1">
      <alignment horizontal="center" vertical="center"/>
    </xf>
    <xf numFmtId="0" fontId="6" fillId="12" borderId="12" xfId="3" applyFont="1" applyFill="1" applyBorder="1" applyAlignment="1">
      <alignment vertical="center" wrapText="1"/>
    </xf>
    <xf numFmtId="0" fontId="39" fillId="7" borderId="17" xfId="0" applyFont="1" applyFill="1" applyBorder="1" applyAlignment="1">
      <alignment horizontal="center"/>
    </xf>
    <xf numFmtId="0" fontId="6" fillId="7" borderId="15" xfId="0" applyFont="1" applyFill="1" applyBorder="1" applyAlignment="1">
      <alignment horizontal="center" vertical="center"/>
    </xf>
    <xf numFmtId="0" fontId="39" fillId="3" borderId="18" xfId="0" applyFont="1" applyFill="1" applyBorder="1" applyAlignment="1">
      <alignment horizontal="center"/>
    </xf>
    <xf numFmtId="0" fontId="6" fillId="3" borderId="4" xfId="0" applyFont="1" applyFill="1" applyBorder="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vertical="center" wrapText="1"/>
    </xf>
    <xf numFmtId="0" fontId="39" fillId="10" borderId="18" xfId="0" applyFont="1" applyFill="1" applyBorder="1" applyAlignment="1">
      <alignment horizontal="center"/>
    </xf>
    <xf numFmtId="0" fontId="6" fillId="10" borderId="4" xfId="0" applyFont="1" applyFill="1" applyBorder="1" applyAlignment="1">
      <alignment vertical="center"/>
    </xf>
    <xf numFmtId="0" fontId="6" fillId="10"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39" fillId="7" borderId="18" xfId="0" applyFont="1" applyFill="1" applyBorder="1" applyAlignment="1">
      <alignment horizontal="center"/>
    </xf>
    <xf numFmtId="0" fontId="6" fillId="7" borderId="4" xfId="0" applyFont="1" applyFill="1" applyBorder="1" applyAlignment="1">
      <alignment vertical="center"/>
    </xf>
    <xf numFmtId="0" fontId="40" fillId="18" borderId="4" xfId="0" applyFont="1" applyFill="1" applyBorder="1" applyAlignment="1">
      <alignment horizontal="center" vertical="center"/>
    </xf>
    <xf numFmtId="0" fontId="6" fillId="18" borderId="4" xfId="0" applyFont="1" applyFill="1" applyBorder="1" applyAlignment="1">
      <alignment horizontal="center" vertical="center"/>
    </xf>
    <xf numFmtId="0" fontId="6" fillId="10" borderId="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4" xfId="3" applyFont="1" applyFill="1" applyBorder="1" applyAlignment="1">
      <alignment vertical="center" wrapText="1"/>
    </xf>
    <xf numFmtId="0" fontId="39" fillId="0" borderId="0" xfId="0" applyFont="1" applyAlignment="1">
      <alignment horizontal="center"/>
    </xf>
    <xf numFmtId="0" fontId="6" fillId="0" borderId="0" xfId="0" applyFont="1" applyAlignment="1">
      <alignment vertical="center" wrapText="1"/>
    </xf>
    <xf numFmtId="0" fontId="31" fillId="3" borderId="4" xfId="0" applyFont="1" applyFill="1" applyBorder="1" applyAlignment="1">
      <alignment vertical="center" wrapText="1"/>
    </xf>
    <xf numFmtId="0" fontId="19" fillId="0" borderId="0" xfId="11" applyFont="1"/>
    <xf numFmtId="0" fontId="32" fillId="9" borderId="28" xfId="11" applyFont="1" applyFill="1" applyBorder="1" applyAlignment="1">
      <alignment horizontal="center" vertical="center" textRotation="90" wrapText="1"/>
    </xf>
    <xf numFmtId="0" fontId="32" fillId="9" borderId="11" xfId="11" applyFont="1" applyFill="1" applyBorder="1" applyAlignment="1">
      <alignment horizontal="center" vertical="center" textRotation="90" wrapText="1"/>
    </xf>
    <xf numFmtId="0" fontId="32" fillId="9" borderId="27" xfId="11" applyFont="1" applyFill="1" applyBorder="1" applyAlignment="1">
      <alignment horizontal="center" vertical="center" textRotation="90" wrapText="1"/>
    </xf>
    <xf numFmtId="0" fontId="6" fillId="3" borderId="4" xfId="3" applyFont="1" applyFill="1" applyBorder="1" applyAlignment="1">
      <alignment horizontal="center" vertical="center"/>
    </xf>
    <xf numFmtId="0" fontId="6" fillId="3" borderId="4" xfId="3" applyFont="1" applyFill="1" applyBorder="1" applyAlignment="1">
      <alignment vertical="center" wrapText="1"/>
    </xf>
    <xf numFmtId="0" fontId="31" fillId="3" borderId="4" xfId="3" applyFont="1" applyFill="1" applyBorder="1" applyAlignment="1">
      <alignment horizontal="left" vertical="center" wrapText="1"/>
    </xf>
    <xf numFmtId="0" fontId="34" fillId="3" borderId="3"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6" xfId="3" applyFont="1" applyFill="1" applyBorder="1" applyAlignment="1">
      <alignment horizontal="center" vertical="center" wrapText="1"/>
    </xf>
    <xf numFmtId="0" fontId="31" fillId="3" borderId="3" xfId="3" applyFont="1" applyFill="1" applyBorder="1" applyAlignment="1">
      <alignment horizontal="left" vertical="center" wrapText="1"/>
    </xf>
    <xf numFmtId="0" fontId="31" fillId="3" borderId="5" xfId="3" applyFont="1" applyFill="1" applyBorder="1" applyAlignment="1">
      <alignment horizontal="left" vertical="center" wrapText="1"/>
    </xf>
    <xf numFmtId="0" fontId="31" fillId="3" borderId="6" xfId="3" applyFont="1" applyFill="1" applyBorder="1" applyAlignment="1">
      <alignment horizontal="left" vertical="center" wrapText="1"/>
    </xf>
    <xf numFmtId="165" fontId="34" fillId="16" borderId="3" xfId="0" applyNumberFormat="1" applyFont="1" applyFill="1" applyBorder="1" applyAlignment="1">
      <alignment horizontal="center" vertical="center"/>
    </xf>
    <xf numFmtId="165" fontId="34" fillId="16" borderId="5" xfId="0" applyNumberFormat="1" applyFont="1" applyFill="1" applyBorder="1" applyAlignment="1">
      <alignment horizontal="center" vertical="center"/>
    </xf>
    <xf numFmtId="165" fontId="34" fillId="16" borderId="6" xfId="0" applyNumberFormat="1" applyFont="1" applyFill="1" applyBorder="1" applyAlignment="1">
      <alignment horizontal="center" vertical="center"/>
    </xf>
    <xf numFmtId="0" fontId="39" fillId="10" borderId="4" xfId="3" applyFont="1" applyFill="1" applyBorder="1" applyAlignment="1">
      <alignment horizontal="center"/>
    </xf>
    <xf numFmtId="0" fontId="6" fillId="10" borderId="4" xfId="3" applyFont="1" applyFill="1" applyBorder="1" applyAlignment="1">
      <alignment horizontal="center" vertical="center"/>
    </xf>
    <xf numFmtId="0" fontId="6" fillId="10" borderId="4" xfId="3" applyFont="1" applyFill="1" applyBorder="1" applyAlignment="1">
      <alignment vertical="center" wrapText="1"/>
    </xf>
    <xf numFmtId="0" fontId="31" fillId="10" borderId="4" xfId="7" applyFont="1" applyFill="1" applyBorder="1" applyAlignment="1">
      <alignment vertical="center" wrapText="1"/>
    </xf>
    <xf numFmtId="0" fontId="31" fillId="0" borderId="4" xfId="0" applyFont="1" applyBorder="1" applyAlignment="1">
      <alignment wrapText="1"/>
    </xf>
    <xf numFmtId="0" fontId="34" fillId="10" borderId="3" xfId="7" applyFont="1" applyFill="1" applyBorder="1" applyAlignment="1">
      <alignment horizontal="center" vertical="center" wrapText="1"/>
    </xf>
    <xf numFmtId="0" fontId="34" fillId="10" borderId="5" xfId="7" applyFont="1" applyFill="1" applyBorder="1" applyAlignment="1">
      <alignment horizontal="center" vertical="center" wrapText="1"/>
    </xf>
    <xf numFmtId="0" fontId="34" fillId="10" borderId="6" xfId="7" applyFont="1" applyFill="1" applyBorder="1" applyAlignment="1">
      <alignment horizontal="center" vertical="center" wrapText="1"/>
    </xf>
    <xf numFmtId="0" fontId="31" fillId="10" borderId="3" xfId="7" applyFont="1" applyFill="1" applyBorder="1" applyAlignment="1">
      <alignment horizontal="left" vertical="center" wrapText="1"/>
    </xf>
    <xf numFmtId="0" fontId="31" fillId="10" borderId="5" xfId="7" applyFont="1" applyFill="1" applyBorder="1" applyAlignment="1">
      <alignment horizontal="left" vertical="center" wrapText="1"/>
    </xf>
    <xf numFmtId="0" fontId="31" fillId="10" borderId="6" xfId="7" applyFont="1" applyFill="1" applyBorder="1" applyAlignment="1">
      <alignment horizontal="left" vertical="center" wrapText="1"/>
    </xf>
    <xf numFmtId="0" fontId="39" fillId="3" borderId="28" xfId="3" applyFont="1" applyFill="1" applyBorder="1" applyAlignment="1">
      <alignment horizontal="center"/>
    </xf>
    <xf numFmtId="0" fontId="39" fillId="3" borderId="36" xfId="3" applyFont="1" applyFill="1" applyBorder="1" applyAlignment="1">
      <alignment horizontal="center"/>
    </xf>
    <xf numFmtId="0" fontId="39" fillId="3" borderId="9" xfId="3" applyFont="1" applyFill="1" applyBorder="1" applyAlignment="1">
      <alignment horizontal="center"/>
    </xf>
    <xf numFmtId="0" fontId="39" fillId="3" borderId="11" xfId="3" applyFont="1" applyFill="1" applyBorder="1" applyAlignment="1">
      <alignment horizontal="center"/>
    </xf>
    <xf numFmtId="0" fontId="39" fillId="3" borderId="0" xfId="3" applyFont="1" applyFill="1" applyBorder="1" applyAlignment="1">
      <alignment horizontal="center"/>
    </xf>
    <xf numFmtId="0" fontId="39" fillId="3" borderId="12" xfId="3" applyFont="1" applyFill="1" applyBorder="1" applyAlignment="1">
      <alignment horizontal="center"/>
    </xf>
    <xf numFmtId="0" fontId="39" fillId="3" borderId="27" xfId="3" applyFont="1" applyFill="1" applyBorder="1" applyAlignment="1">
      <alignment horizontal="center"/>
    </xf>
    <xf numFmtId="0" fontId="39" fillId="3" borderId="37" xfId="3" applyFont="1" applyFill="1" applyBorder="1" applyAlignment="1">
      <alignment horizontal="center"/>
    </xf>
    <xf numFmtId="0" fontId="39" fillId="3" borderId="8" xfId="3" applyFont="1" applyFill="1" applyBorder="1" applyAlignment="1">
      <alignment horizontal="center"/>
    </xf>
    <xf numFmtId="0" fontId="31" fillId="10" borderId="4" xfId="8" applyFont="1" applyFill="1" applyBorder="1" applyAlignment="1">
      <alignment vertical="center" wrapText="1"/>
    </xf>
    <xf numFmtId="0" fontId="34" fillId="10" borderId="3"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1" fillId="10" borderId="3" xfId="8" applyFont="1" applyFill="1" applyBorder="1" applyAlignment="1">
      <alignment horizontal="left" vertical="center" wrapText="1"/>
    </xf>
    <xf numFmtId="0" fontId="31" fillId="10" borderId="6" xfId="8" applyFont="1" applyFill="1" applyBorder="1" applyAlignment="1">
      <alignment horizontal="left" vertical="center" wrapText="1"/>
    </xf>
    <xf numFmtId="0" fontId="6" fillId="3" borderId="4" xfId="3"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34" fillId="3" borderId="3" xfId="0" applyFont="1" applyFill="1" applyBorder="1" applyAlignment="1">
      <alignment horizontal="center"/>
    </xf>
    <xf numFmtId="0" fontId="34" fillId="3" borderId="5" xfId="0" applyFont="1" applyFill="1" applyBorder="1" applyAlignment="1">
      <alignment horizontal="center"/>
    </xf>
    <xf numFmtId="0" fontId="34" fillId="3" borderId="6" xfId="0" applyFont="1" applyFill="1" applyBorder="1" applyAlignment="1">
      <alignment horizontal="center"/>
    </xf>
    <xf numFmtId="0" fontId="39" fillId="10" borderId="28" xfId="3" applyFont="1" applyFill="1" applyBorder="1" applyAlignment="1">
      <alignment horizontal="center"/>
    </xf>
    <xf numFmtId="0" fontId="39" fillId="10" borderId="9" xfId="3" applyFont="1" applyFill="1" applyBorder="1" applyAlignment="1">
      <alignment horizontal="center"/>
    </xf>
    <xf numFmtId="0" fontId="39" fillId="10" borderId="11" xfId="3" applyFont="1" applyFill="1" applyBorder="1" applyAlignment="1">
      <alignment horizontal="center"/>
    </xf>
    <xf numFmtId="0" fontId="39" fillId="10" borderId="12" xfId="3" applyFont="1" applyFill="1" applyBorder="1" applyAlignment="1">
      <alignment horizontal="center"/>
    </xf>
    <xf numFmtId="0" fontId="39" fillId="10" borderId="27" xfId="3" applyFont="1" applyFill="1" applyBorder="1" applyAlignment="1">
      <alignment horizontal="center"/>
    </xf>
    <xf numFmtId="0" fontId="39" fillId="10" borderId="8" xfId="3" applyFont="1" applyFill="1" applyBorder="1" applyAlignment="1">
      <alignment horizontal="center"/>
    </xf>
    <xf numFmtId="0" fontId="34" fillId="10" borderId="5" xfId="8" applyFont="1" applyFill="1" applyBorder="1" applyAlignment="1">
      <alignment horizontal="center" vertical="center" wrapText="1"/>
    </xf>
    <xf numFmtId="0" fontId="31" fillId="10" borderId="5" xfId="8" applyFont="1" applyFill="1" applyBorder="1" applyAlignment="1">
      <alignment horizontal="left" vertical="center" wrapText="1"/>
    </xf>
    <xf numFmtId="0" fontId="34" fillId="3" borderId="3" xfId="8" applyFont="1" applyFill="1" applyBorder="1" applyAlignment="1">
      <alignment horizontal="center" vertical="center" wrapText="1"/>
    </xf>
    <xf numFmtId="0" fontId="34" fillId="3" borderId="5" xfId="8" applyFont="1" applyFill="1" applyBorder="1" applyAlignment="1">
      <alignment horizontal="center" vertical="center" wrapText="1"/>
    </xf>
    <xf numFmtId="0" fontId="34" fillId="3" borderId="6" xfId="8" applyFont="1" applyFill="1" applyBorder="1" applyAlignment="1">
      <alignment horizontal="center" vertical="center" wrapText="1"/>
    </xf>
    <xf numFmtId="0" fontId="31" fillId="3" borderId="3" xfId="8" applyFont="1" applyFill="1" applyBorder="1" applyAlignment="1">
      <alignment horizontal="left" vertical="center" wrapText="1"/>
    </xf>
    <xf numFmtId="0" fontId="31" fillId="3" borderId="5" xfId="8" applyFont="1" applyFill="1" applyBorder="1" applyAlignment="1">
      <alignment horizontal="left" vertical="center" wrapText="1"/>
    </xf>
    <xf numFmtId="0" fontId="31" fillId="3" borderId="6" xfId="8" applyFont="1" applyFill="1" applyBorder="1" applyAlignment="1">
      <alignment horizontal="left" vertical="center" wrapText="1"/>
    </xf>
    <xf numFmtId="0" fontId="31" fillId="3" borderId="4" xfId="3" applyFont="1" applyFill="1" applyBorder="1" applyAlignment="1">
      <alignment horizontal="left" vertical="top" wrapText="1"/>
    </xf>
    <xf numFmtId="0" fontId="34" fillId="3" borderId="3" xfId="3" applyFont="1" applyFill="1" applyBorder="1" applyAlignment="1">
      <alignment horizontal="center" vertical="top" wrapText="1"/>
    </xf>
    <xf numFmtId="0" fontId="34" fillId="3" borderId="5" xfId="3" applyFont="1" applyFill="1" applyBorder="1" applyAlignment="1">
      <alignment horizontal="center" vertical="top" wrapText="1"/>
    </xf>
    <xf numFmtId="0" fontId="34" fillId="3" borderId="6" xfId="3" applyFont="1" applyFill="1" applyBorder="1" applyAlignment="1">
      <alignment horizontal="center" vertical="top" wrapText="1"/>
    </xf>
    <xf numFmtId="0" fontId="39" fillId="7" borderId="3" xfId="3" applyFont="1" applyFill="1" applyBorder="1" applyAlignment="1">
      <alignment horizontal="center"/>
    </xf>
    <xf numFmtId="0" fontId="39" fillId="7" borderId="5" xfId="3" applyFont="1" applyFill="1" applyBorder="1" applyAlignment="1">
      <alignment horizontal="center"/>
    </xf>
    <xf numFmtId="0" fontId="39" fillId="7" borderId="6" xfId="3" applyFont="1" applyFill="1" applyBorder="1" applyAlignment="1">
      <alignment horizontal="center"/>
    </xf>
    <xf numFmtId="0" fontId="6" fillId="7" borderId="4" xfId="3" applyFont="1" applyFill="1" applyBorder="1" applyAlignment="1">
      <alignment horizontal="center" vertical="center"/>
    </xf>
    <xf numFmtId="0" fontId="6" fillId="7" borderId="4" xfId="3" applyFont="1" applyFill="1" applyBorder="1" applyAlignment="1">
      <alignment horizontal="center" vertical="center" wrapText="1"/>
    </xf>
    <xf numFmtId="0" fontId="31" fillId="7" borderId="4" xfId="8" applyFont="1" applyFill="1" applyBorder="1" applyAlignment="1">
      <alignment vertical="center" wrapText="1"/>
    </xf>
    <xf numFmtId="0" fontId="31" fillId="0" borderId="4" xfId="0" applyFont="1" applyBorder="1" applyAlignment="1">
      <alignment vertical="center" wrapText="1"/>
    </xf>
    <xf numFmtId="0" fontId="34" fillId="7" borderId="3" xfId="8" applyFont="1" applyFill="1" applyBorder="1" applyAlignment="1">
      <alignment horizontal="center" vertical="center" wrapText="1"/>
    </xf>
    <xf numFmtId="0" fontId="34" fillId="7" borderId="5" xfId="8" applyFont="1" applyFill="1" applyBorder="1" applyAlignment="1">
      <alignment horizontal="center" vertical="center" wrapText="1"/>
    </xf>
    <xf numFmtId="0" fontId="34" fillId="7" borderId="6" xfId="8" applyFont="1" applyFill="1" applyBorder="1" applyAlignment="1">
      <alignment horizontal="center" vertical="center" wrapText="1"/>
    </xf>
    <xf numFmtId="0" fontId="31" fillId="7" borderId="3" xfId="8" applyFont="1" applyFill="1" applyBorder="1" applyAlignment="1">
      <alignment horizontal="left" vertical="center" wrapText="1"/>
    </xf>
    <xf numFmtId="0" fontId="31" fillId="7" borderId="5" xfId="8" applyFont="1" applyFill="1" applyBorder="1" applyAlignment="1">
      <alignment horizontal="left" vertical="center" wrapText="1"/>
    </xf>
    <xf numFmtId="0" fontId="31" fillId="7" borderId="6" xfId="8" applyFont="1" applyFill="1" applyBorder="1" applyAlignment="1">
      <alignment horizontal="left" vertical="center" wrapText="1"/>
    </xf>
    <xf numFmtId="2" fontId="6" fillId="7" borderId="4" xfId="3" applyNumberFormat="1" applyFont="1" applyFill="1" applyBorder="1" applyAlignment="1">
      <alignment horizontal="center" vertical="center"/>
    </xf>
    <xf numFmtId="0" fontId="6" fillId="7" borderId="4" xfId="0" applyFont="1" applyFill="1" applyBorder="1" applyAlignment="1">
      <alignment horizontal="center" vertical="center"/>
    </xf>
    <xf numFmtId="0" fontId="33" fillId="15" borderId="4" xfId="0" applyFont="1" applyFill="1" applyBorder="1" applyAlignment="1">
      <alignment horizontal="center" vertical="center"/>
    </xf>
    <xf numFmtId="0" fontId="10" fillId="15" borderId="4" xfId="0" applyFont="1" applyFill="1" applyBorder="1" applyAlignment="1">
      <alignment horizontal="center" vertical="center"/>
    </xf>
    <xf numFmtId="0" fontId="34" fillId="7" borderId="3" xfId="3" applyFont="1" applyFill="1" applyBorder="1" applyAlignment="1">
      <alignment horizontal="center" vertical="center" wrapText="1"/>
    </xf>
    <xf numFmtId="0" fontId="34" fillId="7" borderId="5" xfId="3" applyFont="1" applyFill="1" applyBorder="1" applyAlignment="1">
      <alignment horizontal="center" vertical="center" wrapText="1"/>
    </xf>
    <xf numFmtId="0" fontId="34" fillId="7" borderId="6" xfId="3" applyFont="1" applyFill="1" applyBorder="1" applyAlignment="1">
      <alignment horizontal="center" vertical="center" wrapText="1"/>
    </xf>
    <xf numFmtId="0" fontId="31" fillId="7" borderId="3" xfId="3" applyFont="1" applyFill="1" applyBorder="1" applyAlignment="1">
      <alignment horizontal="left" vertical="center" wrapText="1"/>
    </xf>
    <xf numFmtId="0" fontId="31" fillId="7" borderId="5" xfId="3" applyFont="1" applyFill="1" applyBorder="1" applyAlignment="1">
      <alignment horizontal="left" vertical="center" wrapText="1"/>
    </xf>
    <xf numFmtId="0" fontId="31" fillId="7" borderId="6" xfId="3" applyFont="1" applyFill="1" applyBorder="1" applyAlignment="1">
      <alignment horizontal="left" vertical="center" wrapText="1"/>
    </xf>
    <xf numFmtId="0" fontId="0" fillId="7" borderId="3"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31" fillId="7" borderId="3" xfId="0" applyFont="1" applyFill="1" applyBorder="1" applyAlignment="1">
      <alignment horizontal="left" vertical="center" wrapText="1"/>
    </xf>
    <xf numFmtId="0" fontId="31" fillId="7" borderId="5" xfId="0" applyFont="1" applyFill="1" applyBorder="1" applyAlignment="1">
      <alignment horizontal="left" vertical="center" wrapText="1"/>
    </xf>
    <xf numFmtId="0" fontId="31" fillId="7" borderId="6" xfId="0" applyFont="1" applyFill="1" applyBorder="1" applyAlignment="1">
      <alignment horizontal="left" vertical="center" wrapText="1"/>
    </xf>
    <xf numFmtId="165" fontId="0" fillId="16" borderId="3" xfId="0" applyNumberFormat="1" applyFill="1" applyBorder="1" applyAlignment="1">
      <alignment horizontal="center"/>
    </xf>
    <xf numFmtId="165" fontId="0" fillId="16" borderId="5" xfId="0" applyNumberFormat="1" applyFill="1" applyBorder="1" applyAlignment="1">
      <alignment horizontal="center"/>
    </xf>
    <xf numFmtId="165" fontId="0" fillId="16" borderId="6" xfId="0" applyNumberFormat="1" applyFill="1" applyBorder="1" applyAlignment="1">
      <alignment horizontal="center"/>
    </xf>
    <xf numFmtId="165" fontId="0" fillId="11" borderId="3" xfId="0" applyNumberFormat="1" applyFill="1" applyBorder="1" applyAlignment="1">
      <alignment horizontal="center"/>
    </xf>
    <xf numFmtId="165" fontId="0" fillId="11" borderId="5" xfId="0" applyNumberFormat="1" applyFill="1" applyBorder="1" applyAlignment="1">
      <alignment horizontal="center"/>
    </xf>
    <xf numFmtId="165" fontId="0" fillId="11" borderId="6" xfId="0" applyNumberFormat="1" applyFill="1" applyBorder="1" applyAlignment="1">
      <alignment horizontal="center"/>
    </xf>
    <xf numFmtId="0" fontId="40" fillId="18" borderId="4" xfId="0" applyFont="1" applyFill="1" applyBorder="1" applyAlignment="1">
      <alignment horizontal="center" vertical="center"/>
    </xf>
    <xf numFmtId="0" fontId="6" fillId="18" borderId="4" xfId="0" applyFont="1" applyFill="1" applyBorder="1" applyAlignment="1">
      <alignment vertical="center" wrapText="1"/>
    </xf>
    <xf numFmtId="0" fontId="6" fillId="18" borderId="4" xfId="0" applyFont="1" applyFill="1" applyBorder="1" applyAlignment="1">
      <alignment horizontal="center" vertical="center"/>
    </xf>
    <xf numFmtId="0" fontId="6" fillId="18" borderId="4" xfId="0" applyFont="1" applyFill="1" applyBorder="1" applyAlignment="1">
      <alignment vertical="center"/>
    </xf>
    <xf numFmtId="0" fontId="0" fillId="18" borderId="3" xfId="0" applyFill="1" applyBorder="1" applyAlignment="1">
      <alignment horizontal="center"/>
    </xf>
    <xf numFmtId="0" fontId="0" fillId="18" borderId="6" xfId="0" applyFill="1" applyBorder="1" applyAlignment="1">
      <alignment horizontal="center"/>
    </xf>
    <xf numFmtId="0" fontId="31" fillId="18" borderId="3" xfId="0" applyFont="1" applyFill="1" applyBorder="1" applyAlignment="1">
      <alignment horizontal="left" vertical="center" wrapText="1"/>
    </xf>
    <xf numFmtId="0" fontId="31" fillId="18" borderId="6" xfId="0" applyFont="1" applyFill="1" applyBorder="1" applyAlignment="1">
      <alignment horizontal="left" vertical="center" wrapText="1"/>
    </xf>
    <xf numFmtId="0" fontId="0" fillId="18" borderId="5" xfId="0" applyFill="1" applyBorder="1" applyAlignment="1">
      <alignment horizontal="center"/>
    </xf>
    <xf numFmtId="0" fontId="31" fillId="18" borderId="5" xfId="0" applyFont="1" applyFill="1" applyBorder="1" applyAlignment="1">
      <alignment horizontal="left" vertical="center" wrapText="1"/>
    </xf>
    <xf numFmtId="0" fontId="31" fillId="18" borderId="3" xfId="0" applyFont="1" applyFill="1" applyBorder="1" applyAlignment="1">
      <alignment horizontal="center" vertical="center" wrapText="1"/>
    </xf>
    <xf numFmtId="0" fontId="31" fillId="18" borderId="5" xfId="0" applyFont="1" applyFill="1" applyBorder="1" applyAlignment="1">
      <alignment horizontal="center" vertical="center" wrapText="1"/>
    </xf>
    <xf numFmtId="0" fontId="31" fillId="18" borderId="6" xfId="0" applyFont="1" applyFill="1" applyBorder="1" applyAlignment="1">
      <alignment horizontal="center" vertical="center" wrapText="1"/>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8" xfId="0" applyFont="1" applyFill="1" applyBorder="1" applyAlignment="1">
      <alignment horizontal="center" vertical="center"/>
    </xf>
    <xf numFmtId="0" fontId="31" fillId="7" borderId="3"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6" xfId="0" applyFont="1" applyFill="1" applyBorder="1" applyAlignment="1">
      <alignment horizontal="center" vertical="center" wrapText="1"/>
    </xf>
    <xf numFmtId="2" fontId="6" fillId="7" borderId="4" xfId="0" applyNumberFormat="1" applyFont="1" applyFill="1" applyBorder="1" applyAlignment="1">
      <alignment horizontal="center" vertical="center"/>
    </xf>
    <xf numFmtId="0" fontId="39" fillId="3" borderId="13" xfId="0" applyFont="1" applyFill="1" applyBorder="1" applyAlignment="1">
      <alignment horizontal="center"/>
    </xf>
    <xf numFmtId="0" fontId="39" fillId="3" borderId="35" xfId="0" applyFont="1" applyFill="1" applyBorder="1" applyAlignment="1">
      <alignment horizontal="center"/>
    </xf>
    <xf numFmtId="0" fontId="39" fillId="3" borderId="7" xfId="0" applyFont="1" applyFill="1" applyBorder="1" applyAlignment="1">
      <alignment horizontal="center"/>
    </xf>
    <xf numFmtId="0" fontId="39" fillId="3" borderId="25" xfId="0" applyFont="1" applyFill="1" applyBorder="1" applyAlignment="1">
      <alignment horizontal="center"/>
    </xf>
    <xf numFmtId="0" fontId="39" fillId="3" borderId="36" xfId="0" applyFont="1" applyFill="1" applyBorder="1" applyAlignment="1">
      <alignment horizontal="center"/>
    </xf>
    <xf numFmtId="0" fontId="39" fillId="3" borderId="9" xfId="0" applyFont="1" applyFill="1" applyBorder="1" applyAlignment="1">
      <alignment horizontal="center"/>
    </xf>
    <xf numFmtId="0" fontId="39" fillId="3" borderId="40" xfId="0" applyFont="1" applyFill="1" applyBorder="1" applyAlignment="1">
      <alignment horizontal="center"/>
    </xf>
    <xf numFmtId="0" fontId="39" fillId="3" borderId="37" xfId="0" applyFont="1" applyFill="1" applyBorder="1" applyAlignment="1">
      <alignment horizontal="center"/>
    </xf>
    <xf numFmtId="0" fontId="39" fillId="3" borderId="8" xfId="0" applyFont="1" applyFill="1" applyBorder="1" applyAlignment="1">
      <alignment horizontal="center"/>
    </xf>
    <xf numFmtId="0" fontId="6" fillId="10" borderId="10"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2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3"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8" xfId="0" applyFont="1" applyFill="1" applyBorder="1" applyAlignment="1">
      <alignment horizontal="center" vertical="center"/>
    </xf>
    <xf numFmtId="0" fontId="39" fillId="10" borderId="25" xfId="0" applyFont="1" applyFill="1" applyBorder="1" applyAlignment="1">
      <alignment horizontal="center"/>
    </xf>
    <xf numFmtId="0" fontId="39" fillId="10" borderId="9" xfId="0" applyFont="1" applyFill="1" applyBorder="1" applyAlignment="1">
      <alignment horizontal="center"/>
    </xf>
    <xf numFmtId="0" fontId="39" fillId="10" borderId="40" xfId="0" applyFont="1" applyFill="1" applyBorder="1" applyAlignment="1">
      <alignment horizontal="center"/>
    </xf>
    <xf numFmtId="0" fontId="39" fillId="10" borderId="8" xfId="0" applyFont="1" applyFill="1" applyBorder="1" applyAlignment="1">
      <alignment horizontal="center"/>
    </xf>
    <xf numFmtId="0" fontId="39" fillId="10" borderId="13" xfId="0" applyFont="1" applyFill="1" applyBorder="1" applyAlignment="1">
      <alignment horizontal="center"/>
    </xf>
    <xf numFmtId="0" fontId="39" fillId="10" borderId="7" xfId="0" applyFont="1" applyFill="1" applyBorder="1" applyAlignment="1">
      <alignment horizontal="center"/>
    </xf>
    <xf numFmtId="0" fontId="6" fillId="10" borderId="11"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5" xfId="0" applyFont="1" applyFill="1" applyBorder="1" applyAlignment="1">
      <alignment horizontal="center" vertical="center"/>
    </xf>
    <xf numFmtId="0" fontId="39" fillId="10" borderId="29" xfId="0" applyFont="1" applyFill="1" applyBorder="1" applyAlignment="1">
      <alignment horizontal="center"/>
    </xf>
    <xf numFmtId="0" fontId="39" fillId="10" borderId="12" xfId="0" applyFont="1" applyFill="1" applyBorder="1" applyAlignment="1">
      <alignment horizontal="center"/>
    </xf>
    <xf numFmtId="165" fontId="26" fillId="4" borderId="20" xfId="0" applyNumberFormat="1" applyFont="1" applyFill="1" applyBorder="1" applyAlignment="1">
      <alignment horizontal="center" vertical="center"/>
    </xf>
    <xf numFmtId="165" fontId="26" fillId="4" borderId="21" xfId="0" applyNumberFormat="1" applyFont="1" applyFill="1" applyBorder="1" applyAlignment="1">
      <alignment horizontal="center" vertical="center"/>
    </xf>
    <xf numFmtId="0" fontId="6" fillId="7" borderId="32"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6" fillId="3" borderId="3" xfId="0" applyFont="1" applyFill="1" applyBorder="1" applyAlignment="1">
      <alignment vertical="center" wrapText="1"/>
    </xf>
    <xf numFmtId="0" fontId="6" fillId="3" borderId="6" xfId="0" applyFont="1" applyFill="1" applyBorder="1" applyAlignment="1">
      <alignment vertical="center" wrapText="1"/>
    </xf>
    <xf numFmtId="0" fontId="6" fillId="3" borderId="3" xfId="0" applyFont="1" applyFill="1" applyBorder="1" applyAlignment="1">
      <alignment vertical="center"/>
    </xf>
    <xf numFmtId="0" fontId="6" fillId="3" borderId="6" xfId="0" applyFont="1" applyFill="1" applyBorder="1" applyAlignment="1">
      <alignment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0" fillId="10" borderId="28" xfId="0" applyFill="1" applyBorder="1" applyAlignment="1">
      <alignment horizontal="center" wrapText="1"/>
    </xf>
    <xf numFmtId="0" fontId="0" fillId="10" borderId="11" xfId="0" applyFill="1" applyBorder="1" applyAlignment="1">
      <alignment horizontal="center" wrapText="1"/>
    </xf>
    <xf numFmtId="0" fontId="0" fillId="10" borderId="27" xfId="0" applyFill="1" applyBorder="1" applyAlignment="1">
      <alignment horizontal="center" wrapText="1"/>
    </xf>
    <xf numFmtId="0" fontId="0" fillId="10" borderId="28" xfId="0" applyFill="1" applyBorder="1" applyAlignment="1">
      <alignment horizontal="center"/>
    </xf>
    <xf numFmtId="0" fontId="0" fillId="10" borderId="11" xfId="0" applyFill="1" applyBorder="1" applyAlignment="1">
      <alignment horizontal="center"/>
    </xf>
    <xf numFmtId="0" fontId="0" fillId="10" borderId="27" xfId="0" applyFill="1" applyBorder="1" applyAlignment="1">
      <alignment horizontal="center"/>
    </xf>
    <xf numFmtId="0" fontId="6" fillId="10" borderId="4" xfId="0" applyFont="1" applyFill="1" applyBorder="1" applyAlignment="1">
      <alignment horizontal="center" vertical="center"/>
    </xf>
    <xf numFmtId="0" fontId="26" fillId="0" borderId="20" xfId="0" applyFont="1" applyBorder="1" applyAlignment="1">
      <alignment horizontal="center"/>
    </xf>
    <xf numFmtId="0" fontId="27" fillId="0" borderId="22" xfId="0" applyFont="1" applyBorder="1" applyAlignment="1">
      <alignment horizontal="center"/>
    </xf>
    <xf numFmtId="0" fontId="27" fillId="0" borderId="21" xfId="0" applyFont="1" applyBorder="1" applyAlignment="1"/>
    <xf numFmtId="0" fontId="26" fillId="0" borderId="22" xfId="0" applyFont="1" applyBorder="1" applyAlignment="1">
      <alignment horizontal="center"/>
    </xf>
    <xf numFmtId="0" fontId="26" fillId="0" borderId="21" xfId="0" applyFont="1" applyBorder="1" applyAlignment="1">
      <alignment horizontal="center"/>
    </xf>
    <xf numFmtId="0" fontId="24" fillId="9" borderId="14" xfId="3" applyFont="1" applyFill="1" applyBorder="1" applyAlignment="1">
      <alignment horizontal="center" vertical="center" wrapText="1"/>
    </xf>
    <xf numFmtId="0" fontId="24" fillId="9" borderId="26" xfId="3" applyFont="1" applyFill="1" applyBorder="1" applyAlignment="1">
      <alignment horizontal="center" vertical="center" wrapText="1"/>
    </xf>
    <xf numFmtId="0" fontId="8" fillId="10" borderId="28" xfId="0" applyFont="1" applyFill="1" applyBorder="1" applyAlignment="1">
      <alignment horizontal="center" wrapText="1"/>
    </xf>
    <xf numFmtId="0" fontId="8" fillId="10" borderId="11" xfId="0" applyFont="1" applyFill="1" applyBorder="1" applyAlignment="1">
      <alignment horizontal="center" wrapText="1"/>
    </xf>
    <xf numFmtId="0" fontId="8" fillId="10" borderId="27"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0" borderId="4" xfId="0" applyFont="1" applyFill="1" applyBorder="1" applyAlignment="1">
      <alignment vertical="center"/>
    </xf>
    <xf numFmtId="0" fontId="6" fillId="10" borderId="4" xfId="0" applyFont="1" applyFill="1" applyBorder="1" applyAlignment="1">
      <alignment vertical="center" wrapText="1"/>
    </xf>
    <xf numFmtId="0" fontId="6" fillId="10" borderId="4" xfId="0" applyFont="1" applyFill="1" applyBorder="1" applyAlignment="1">
      <alignment wrapText="1"/>
    </xf>
    <xf numFmtId="0" fontId="6" fillId="10" borderId="4" xfId="0" applyFont="1" applyFill="1" applyBorder="1" applyAlignment="1"/>
    <xf numFmtId="0" fontId="6" fillId="7" borderId="10"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xf>
    <xf numFmtId="0" fontId="6" fillId="3" borderId="5" xfId="0" applyFont="1" applyFill="1" applyBorder="1" applyAlignment="1">
      <alignment vertical="center" wrapText="1"/>
    </xf>
    <xf numFmtId="0" fontId="6" fillId="3" borderId="5" xfId="0" applyFont="1" applyFill="1" applyBorder="1" applyAlignment="1">
      <alignment vertical="center"/>
    </xf>
    <xf numFmtId="0" fontId="39" fillId="3" borderId="29" xfId="0" applyFont="1" applyFill="1" applyBorder="1" applyAlignment="1">
      <alignment horizontal="center"/>
    </xf>
    <xf numFmtId="0" fontId="39" fillId="3" borderId="0" xfId="0" applyFont="1" applyFill="1" applyBorder="1" applyAlignment="1">
      <alignment horizontal="center"/>
    </xf>
    <xf numFmtId="0" fontId="39" fillId="3" borderId="12" xfId="0" applyFont="1" applyFill="1" applyBorder="1" applyAlignment="1">
      <alignment horizontal="center"/>
    </xf>
    <xf numFmtId="0" fontId="6" fillId="10" borderId="28" xfId="0" applyFont="1" applyFill="1" applyBorder="1" applyAlignment="1">
      <alignment vertical="center"/>
    </xf>
    <xf numFmtId="0" fontId="6" fillId="10" borderId="9" xfId="0" applyFont="1" applyFill="1" applyBorder="1" applyAlignment="1">
      <alignment vertical="center"/>
    </xf>
    <xf numFmtId="0" fontId="6" fillId="10" borderId="11" xfId="0" applyFont="1" applyFill="1" applyBorder="1" applyAlignment="1">
      <alignment vertical="center"/>
    </xf>
    <xf numFmtId="0" fontId="6" fillId="10" borderId="12" xfId="0" applyFont="1" applyFill="1" applyBorder="1" applyAlignment="1">
      <alignment vertical="center"/>
    </xf>
    <xf numFmtId="0" fontId="6" fillId="10" borderId="27" xfId="0" applyFont="1" applyFill="1" applyBorder="1" applyAlignment="1">
      <alignment vertical="center"/>
    </xf>
    <xf numFmtId="0" fontId="6" fillId="10" borderId="8" xfId="0" applyFont="1" applyFill="1" applyBorder="1" applyAlignment="1">
      <alignment vertical="center"/>
    </xf>
    <xf numFmtId="0" fontId="6" fillId="10" borderId="10" xfId="0" applyFont="1" applyFill="1" applyBorder="1" applyAlignment="1">
      <alignment vertical="center" wrapText="1"/>
    </xf>
    <xf numFmtId="0" fontId="6" fillId="10" borderId="7" xfId="0" applyFont="1" applyFill="1" applyBorder="1" applyAlignment="1">
      <alignment vertical="center" wrapText="1"/>
    </xf>
    <xf numFmtId="0" fontId="39" fillId="7" borderId="38" xfId="0" applyFont="1" applyFill="1" applyBorder="1" applyAlignment="1">
      <alignment horizontal="center"/>
    </xf>
    <xf numFmtId="0" fontId="39" fillId="7" borderId="39" xfId="0" applyFont="1" applyFill="1" applyBorder="1" applyAlignment="1">
      <alignment horizontal="center"/>
    </xf>
    <xf numFmtId="0" fontId="39" fillId="7" borderId="24" xfId="0" applyFont="1" applyFill="1" applyBorder="1" applyAlignment="1">
      <alignment horizontal="center"/>
    </xf>
    <xf numFmtId="0" fontId="6" fillId="10" borderId="28" xfId="0" applyFont="1" applyFill="1" applyBorder="1" applyAlignment="1">
      <alignment vertical="center" wrapText="1"/>
    </xf>
    <xf numFmtId="0" fontId="6" fillId="10" borderId="9" xfId="0" applyFont="1" applyFill="1" applyBorder="1" applyAlignment="1">
      <alignment vertical="center" wrapText="1"/>
    </xf>
    <xf numFmtId="0" fontId="6" fillId="10" borderId="11" xfId="0" applyFont="1" applyFill="1" applyBorder="1" applyAlignment="1">
      <alignment vertical="center" wrapText="1"/>
    </xf>
    <xf numFmtId="0" fontId="6" fillId="10" borderId="12" xfId="0" applyFont="1" applyFill="1" applyBorder="1" applyAlignment="1">
      <alignment vertical="center" wrapText="1"/>
    </xf>
    <xf numFmtId="0" fontId="6" fillId="10" borderId="27" xfId="0" applyFont="1" applyFill="1" applyBorder="1" applyAlignment="1">
      <alignment vertical="center" wrapText="1"/>
    </xf>
    <xf numFmtId="0" fontId="6" fillId="10" borderId="8" xfId="0" applyFont="1" applyFill="1" applyBorder="1" applyAlignment="1">
      <alignment vertical="center" wrapText="1"/>
    </xf>
    <xf numFmtId="0" fontId="6" fillId="7" borderId="4" xfId="0" applyFont="1" applyFill="1" applyBorder="1" applyAlignment="1">
      <alignment horizontal="center" vertical="center" wrapText="1"/>
    </xf>
    <xf numFmtId="0" fontId="40" fillId="18" borderId="10" xfId="0" applyFont="1" applyFill="1" applyBorder="1" applyAlignment="1">
      <alignment horizontal="center" vertical="center"/>
    </xf>
    <xf numFmtId="0" fontId="40" fillId="18" borderId="7" xfId="0" applyFont="1" applyFill="1" applyBorder="1" applyAlignment="1">
      <alignment horizontal="center" vertical="center"/>
    </xf>
    <xf numFmtId="0" fontId="0" fillId="3" borderId="3"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31" fillId="3" borderId="3" xfId="0" applyFont="1" applyFill="1" applyBorder="1" applyAlignment="1">
      <alignment horizontal="center"/>
    </xf>
    <xf numFmtId="0" fontId="31" fillId="3" borderId="5" xfId="0" applyFont="1" applyFill="1" applyBorder="1" applyAlignment="1">
      <alignment horizontal="center"/>
    </xf>
    <xf numFmtId="0" fontId="31" fillId="3" borderId="6" xfId="0" applyFont="1" applyFill="1" applyBorder="1" applyAlignment="1">
      <alignment horizontal="center"/>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5</xdr:row>
      <xdr:rowOff>9525</xdr:rowOff>
    </xdr:from>
    <xdr:to>
      <xdr:col>8</xdr:col>
      <xdr:colOff>904875</xdr:colOff>
      <xdr:row>32</xdr:row>
      <xdr:rowOff>66675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229975" y="1104900"/>
          <a:ext cx="3438525" cy="5391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inglesourceregulationsoffice.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6"/>
  <sheetViews>
    <sheetView tabSelected="1" topLeftCell="A76" workbookViewId="0">
      <selection activeCell="A107" sqref="A107"/>
    </sheetView>
  </sheetViews>
  <sheetFormatPr defaultColWidth="9.109375" defaultRowHeight="13.8" x14ac:dyDescent="0.25"/>
  <cols>
    <col min="1" max="1" width="15.5546875" style="64" customWidth="1"/>
    <col min="2" max="2" width="68.33203125" style="64" customWidth="1"/>
    <col min="3" max="3" width="60.6640625" style="64" customWidth="1"/>
    <col min="4" max="4" width="21.109375" style="64" customWidth="1"/>
    <col min="5" max="7" width="9.109375" style="64"/>
    <col min="8" max="8" width="13.33203125" style="64" customWidth="1"/>
    <col min="9" max="9" width="19.6640625" style="64" bestFit="1" customWidth="1"/>
    <col min="10" max="16384" width="9.109375" style="64"/>
  </cols>
  <sheetData>
    <row r="1" spans="1:22" s="106" customFormat="1" ht="24.6" x14ac:dyDescent="0.4">
      <c r="A1" s="104" t="s">
        <v>1517</v>
      </c>
      <c r="B1" s="105"/>
      <c r="C1" s="105"/>
      <c r="D1" s="105"/>
      <c r="E1" s="105"/>
      <c r="K1" s="107"/>
      <c r="L1" s="107"/>
      <c r="Q1" s="107"/>
      <c r="R1" s="107"/>
    </row>
    <row r="2" spans="1:22" s="106" customFormat="1" ht="14.4" x14ac:dyDescent="0.3">
      <c r="A2" s="106" t="s">
        <v>1241</v>
      </c>
      <c r="K2" s="107"/>
      <c r="N2" s="107"/>
      <c r="O2" s="107"/>
      <c r="P2" s="107"/>
      <c r="Q2" s="107"/>
      <c r="R2" s="107"/>
      <c r="S2" s="107"/>
      <c r="T2" s="107"/>
      <c r="U2" s="107"/>
      <c r="V2" s="107"/>
    </row>
    <row r="3" spans="1:22" s="106" customFormat="1" ht="14.4" x14ac:dyDescent="0.3">
      <c r="A3" s="106" t="s">
        <v>1490</v>
      </c>
      <c r="K3" s="107"/>
      <c r="N3" s="107"/>
      <c r="O3" s="107"/>
      <c r="P3" s="107"/>
      <c r="Q3" s="107"/>
      <c r="R3" s="107"/>
      <c r="S3" s="107"/>
      <c r="T3" s="107"/>
      <c r="U3" s="107"/>
      <c r="V3" s="107"/>
    </row>
    <row r="4" spans="1:22" s="106" customFormat="1" ht="14.4" x14ac:dyDescent="0.3">
      <c r="A4" s="106" t="s">
        <v>798</v>
      </c>
      <c r="J4" s="106" t="s">
        <v>0</v>
      </c>
      <c r="K4" s="107"/>
      <c r="L4" s="107"/>
      <c r="M4" s="107"/>
      <c r="N4" s="107"/>
      <c r="O4" s="107"/>
      <c r="P4" s="107"/>
      <c r="Q4" s="107"/>
      <c r="R4" s="107"/>
      <c r="S4" s="107"/>
      <c r="T4" s="107"/>
      <c r="U4" s="107"/>
      <c r="V4" s="107"/>
    </row>
    <row r="5" spans="1:22" ht="14.4" x14ac:dyDescent="0.3">
      <c r="J5" s="64" t="s">
        <v>0</v>
      </c>
      <c r="K5" s="65"/>
      <c r="M5" s="65"/>
      <c r="N5" s="65"/>
      <c r="O5" s="65"/>
      <c r="P5" s="65"/>
      <c r="Q5" s="65"/>
      <c r="R5" s="65"/>
      <c r="S5" s="65"/>
      <c r="T5" s="65"/>
      <c r="U5" s="65"/>
      <c r="V5" s="65"/>
    </row>
    <row r="6" spans="1:22" ht="14.4" x14ac:dyDescent="0.3">
      <c r="A6" s="66" t="s">
        <v>792</v>
      </c>
      <c r="B6" s="67" t="s">
        <v>793</v>
      </c>
      <c r="C6" s="68" t="s">
        <v>794</v>
      </c>
      <c r="D6" s="69" t="s">
        <v>795</v>
      </c>
      <c r="K6" s="65"/>
      <c r="L6" s="65"/>
      <c r="M6" s="65"/>
      <c r="N6" s="65"/>
      <c r="O6" s="65"/>
      <c r="P6" s="65"/>
      <c r="Q6" s="65"/>
      <c r="R6" s="65"/>
      <c r="S6" s="65"/>
      <c r="T6" s="65"/>
      <c r="U6" s="65"/>
      <c r="V6" s="65"/>
    </row>
    <row r="7" spans="1:22" ht="28.2" x14ac:dyDescent="0.3">
      <c r="A7" s="79" t="s">
        <v>1195</v>
      </c>
      <c r="B7" s="70"/>
      <c r="C7" s="71"/>
      <c r="D7" s="72"/>
      <c r="K7" s="65"/>
      <c r="L7" s="65"/>
      <c r="M7" s="65"/>
      <c r="N7" s="65"/>
      <c r="O7" s="65"/>
      <c r="P7" s="65"/>
      <c r="Q7" s="65"/>
      <c r="R7" s="65"/>
      <c r="S7" s="65"/>
      <c r="T7" s="65"/>
      <c r="U7" s="65"/>
      <c r="V7" s="65"/>
    </row>
    <row r="8" spans="1:22" ht="14.4" x14ac:dyDescent="0.3">
      <c r="A8" s="88"/>
      <c r="B8" s="70" t="s">
        <v>1196</v>
      </c>
      <c r="C8" s="71"/>
      <c r="D8" s="91"/>
      <c r="J8" s="64" t="s">
        <v>0</v>
      </c>
      <c r="K8" s="65"/>
      <c r="L8" s="65"/>
      <c r="M8" s="65"/>
      <c r="N8" s="65"/>
      <c r="O8" s="65"/>
      <c r="P8" s="65"/>
      <c r="Q8" s="65"/>
      <c r="R8" s="65"/>
      <c r="S8" s="65"/>
      <c r="T8" s="65"/>
      <c r="U8" s="65"/>
      <c r="V8" s="65"/>
    </row>
    <row r="9" spans="1:22" ht="14.4" x14ac:dyDescent="0.3">
      <c r="A9" s="88"/>
      <c r="B9" s="73"/>
      <c r="C9" s="74" t="s">
        <v>1036</v>
      </c>
      <c r="D9" s="89" t="s">
        <v>1037</v>
      </c>
      <c r="J9" s="64" t="s">
        <v>0</v>
      </c>
      <c r="K9" s="65"/>
      <c r="M9" s="65"/>
      <c r="N9" s="65"/>
      <c r="O9" s="65"/>
      <c r="P9" s="65"/>
      <c r="Q9" s="65"/>
      <c r="R9" s="65"/>
      <c r="S9" s="65"/>
      <c r="T9" s="65"/>
      <c r="U9" s="65"/>
      <c r="V9" s="65"/>
    </row>
    <row r="10" spans="1:22" ht="14.4" x14ac:dyDescent="0.3">
      <c r="A10" s="88"/>
      <c r="B10" s="73"/>
      <c r="C10" s="74" t="s">
        <v>1197</v>
      </c>
      <c r="D10" s="89" t="s">
        <v>1198</v>
      </c>
      <c r="J10" s="64" t="s">
        <v>0</v>
      </c>
      <c r="K10" s="65"/>
      <c r="L10" s="65"/>
      <c r="M10" s="65"/>
      <c r="N10" s="65"/>
      <c r="O10" s="65"/>
      <c r="P10" s="65"/>
      <c r="Q10" s="65"/>
      <c r="R10" s="65"/>
      <c r="S10" s="65"/>
      <c r="T10" s="65"/>
      <c r="U10" s="65"/>
      <c r="V10" s="65"/>
    </row>
    <row r="11" spans="1:22" ht="14.4" x14ac:dyDescent="0.3">
      <c r="A11" s="88"/>
      <c r="B11" s="73"/>
      <c r="C11" s="74" t="s">
        <v>1038</v>
      </c>
      <c r="D11" s="89" t="s">
        <v>1039</v>
      </c>
      <c r="K11" s="65"/>
      <c r="L11" s="65"/>
      <c r="M11" s="65"/>
      <c r="N11" s="65"/>
      <c r="O11" s="65"/>
      <c r="P11" s="65"/>
      <c r="Q11" s="65"/>
      <c r="R11" s="65"/>
      <c r="S11" s="65"/>
      <c r="T11" s="65"/>
      <c r="U11" s="65"/>
      <c r="V11" s="65"/>
    </row>
    <row r="12" spans="1:22" ht="14.4" x14ac:dyDescent="0.3">
      <c r="A12" s="88"/>
      <c r="B12" s="73"/>
      <c r="C12" s="74" t="s">
        <v>1040</v>
      </c>
      <c r="D12" s="89" t="s">
        <v>1041</v>
      </c>
      <c r="K12" s="65"/>
      <c r="L12" s="65"/>
      <c r="M12" s="65"/>
      <c r="N12" s="65"/>
      <c r="O12" s="65"/>
      <c r="P12" s="65"/>
      <c r="Q12" s="65"/>
      <c r="R12" s="65"/>
      <c r="S12" s="65"/>
      <c r="T12" s="65"/>
      <c r="U12" s="65"/>
      <c r="V12" s="65"/>
    </row>
    <row r="13" spans="1:22" ht="14.4" x14ac:dyDescent="0.3">
      <c r="A13" s="88"/>
      <c r="B13" s="73"/>
      <c r="C13" s="74" t="s">
        <v>1042</v>
      </c>
      <c r="D13" s="89" t="s">
        <v>1043</v>
      </c>
      <c r="K13" s="65"/>
      <c r="L13" s="65"/>
      <c r="M13" s="65"/>
      <c r="N13" s="65"/>
      <c r="O13" s="65"/>
      <c r="P13" s="65"/>
      <c r="Q13" s="65"/>
      <c r="R13" s="65"/>
      <c r="S13" s="65"/>
      <c r="T13" s="65"/>
      <c r="U13" s="65"/>
      <c r="V13" s="65"/>
    </row>
    <row r="14" spans="1:22" ht="14.4" x14ac:dyDescent="0.3">
      <c r="A14" s="88"/>
      <c r="B14" s="73"/>
      <c r="C14" s="74" t="s">
        <v>1044</v>
      </c>
      <c r="D14" s="89" t="s">
        <v>1045</v>
      </c>
      <c r="K14" s="65"/>
      <c r="L14" s="65"/>
      <c r="M14" s="65"/>
      <c r="N14" s="65"/>
      <c r="O14" s="65"/>
      <c r="P14" s="65"/>
      <c r="Q14" s="65"/>
      <c r="R14" s="65"/>
      <c r="S14" s="65"/>
      <c r="T14" s="65"/>
      <c r="U14" s="65"/>
      <c r="V14" s="65"/>
    </row>
    <row r="15" spans="1:22" ht="14.4" x14ac:dyDescent="0.3">
      <c r="A15" s="88"/>
      <c r="B15" s="73"/>
      <c r="C15" s="74" t="s">
        <v>1046</v>
      </c>
      <c r="D15" s="89" t="s">
        <v>1047</v>
      </c>
      <c r="K15" s="65"/>
      <c r="M15" s="65"/>
      <c r="N15" s="65"/>
      <c r="O15" s="65"/>
      <c r="P15" s="65"/>
      <c r="Q15" s="65"/>
      <c r="R15" s="65"/>
      <c r="S15" s="65"/>
      <c r="T15" s="65"/>
      <c r="U15" s="65"/>
      <c r="V15" s="65"/>
    </row>
    <row r="16" spans="1:22" ht="14.4" x14ac:dyDescent="0.3">
      <c r="A16" s="88"/>
      <c r="B16" s="73"/>
      <c r="C16" s="74" t="s">
        <v>1048</v>
      </c>
      <c r="D16" s="89" t="s">
        <v>1049</v>
      </c>
      <c r="K16" s="65"/>
      <c r="L16" s="65"/>
      <c r="M16" s="65"/>
      <c r="N16" s="65"/>
      <c r="O16" s="65"/>
      <c r="P16" s="65"/>
      <c r="Q16" s="65"/>
      <c r="R16" s="65"/>
      <c r="S16" s="65"/>
      <c r="T16" s="65"/>
      <c r="U16" s="65"/>
      <c r="V16" s="65"/>
    </row>
    <row r="17" spans="1:22" ht="14.4" x14ac:dyDescent="0.3">
      <c r="A17" s="88"/>
      <c r="B17" s="73"/>
      <c r="C17" s="74" t="s">
        <v>1200</v>
      </c>
      <c r="D17" s="89" t="s">
        <v>797</v>
      </c>
      <c r="K17" s="65"/>
      <c r="L17" s="65"/>
      <c r="M17" s="65"/>
      <c r="N17" s="65"/>
      <c r="O17" s="65"/>
      <c r="P17" s="65"/>
      <c r="Q17" s="65"/>
      <c r="R17" s="65"/>
      <c r="S17" s="65"/>
      <c r="T17" s="65"/>
      <c r="U17" s="65"/>
      <c r="V17" s="65"/>
    </row>
    <row r="18" spans="1:22" ht="14.4" x14ac:dyDescent="0.3">
      <c r="A18" s="88"/>
      <c r="B18" s="73"/>
      <c r="C18" s="74" t="s">
        <v>1199</v>
      </c>
      <c r="D18" s="89" t="s">
        <v>797</v>
      </c>
      <c r="K18" s="65"/>
      <c r="L18" s="65"/>
      <c r="M18" s="65"/>
      <c r="N18" s="65"/>
      <c r="O18" s="65"/>
      <c r="P18" s="65"/>
      <c r="Q18" s="65"/>
      <c r="R18" s="65"/>
      <c r="S18" s="65"/>
      <c r="T18" s="65"/>
      <c r="U18" s="65"/>
      <c r="V18" s="65"/>
    </row>
    <row r="19" spans="1:22" ht="14.4" x14ac:dyDescent="0.3">
      <c r="A19" s="88"/>
      <c r="B19" s="73"/>
      <c r="C19" s="74" t="s">
        <v>1502</v>
      </c>
      <c r="D19" s="89" t="s">
        <v>797</v>
      </c>
      <c r="K19" s="65"/>
      <c r="L19" s="65"/>
      <c r="M19" s="65"/>
      <c r="N19" s="65"/>
      <c r="O19" s="65"/>
      <c r="P19" s="65"/>
      <c r="Q19" s="65"/>
      <c r="R19" s="65"/>
      <c r="S19" s="65"/>
      <c r="T19" s="65"/>
      <c r="U19" s="65"/>
      <c r="V19" s="65"/>
    </row>
    <row r="20" spans="1:22" ht="14.4" x14ac:dyDescent="0.3">
      <c r="A20" s="88"/>
      <c r="B20" s="73"/>
      <c r="C20" s="74" t="s">
        <v>1201</v>
      </c>
      <c r="D20" s="89" t="s">
        <v>797</v>
      </c>
      <c r="K20" s="65"/>
      <c r="M20" s="65"/>
      <c r="N20" s="65"/>
      <c r="O20" s="65"/>
      <c r="P20" s="65"/>
      <c r="Q20" s="65"/>
      <c r="R20" s="65"/>
      <c r="S20" s="65"/>
      <c r="T20" s="65"/>
      <c r="U20" s="65"/>
      <c r="V20" s="65"/>
    </row>
    <row r="21" spans="1:22" ht="14.4" x14ac:dyDescent="0.3">
      <c r="A21" s="88"/>
      <c r="B21" s="73"/>
      <c r="C21" s="74" t="s">
        <v>1503</v>
      </c>
      <c r="D21" s="89" t="s">
        <v>797</v>
      </c>
      <c r="K21" s="65"/>
      <c r="L21" s="65"/>
      <c r="M21" s="65"/>
      <c r="N21" s="65"/>
      <c r="O21" s="65"/>
      <c r="P21" s="65"/>
      <c r="Q21" s="65"/>
      <c r="R21" s="65"/>
      <c r="S21" s="65"/>
      <c r="T21" s="65"/>
      <c r="U21" s="65"/>
      <c r="V21" s="65"/>
    </row>
    <row r="22" spans="1:22" ht="14.4" x14ac:dyDescent="0.3">
      <c r="A22" s="88"/>
      <c r="B22" s="73"/>
      <c r="C22" s="74" t="s">
        <v>1504</v>
      </c>
      <c r="D22" s="89" t="s">
        <v>797</v>
      </c>
      <c r="K22" s="65"/>
      <c r="L22" s="65"/>
      <c r="M22" s="65"/>
      <c r="N22" s="65"/>
      <c r="O22" s="65"/>
      <c r="P22" s="65"/>
      <c r="Q22" s="65"/>
      <c r="R22" s="65"/>
      <c r="S22" s="65"/>
      <c r="T22" s="65"/>
      <c r="U22" s="65"/>
      <c r="V22" s="65"/>
    </row>
    <row r="23" spans="1:22" ht="14.4" x14ac:dyDescent="0.3">
      <c r="A23" s="88"/>
      <c r="B23" s="73"/>
      <c r="C23" s="74" t="s">
        <v>1505</v>
      </c>
      <c r="D23" s="89" t="s">
        <v>797</v>
      </c>
      <c r="K23" s="65"/>
      <c r="L23" s="65"/>
      <c r="M23" s="65"/>
      <c r="N23" s="65"/>
      <c r="O23" s="65"/>
      <c r="P23" s="65"/>
      <c r="Q23" s="65"/>
      <c r="R23" s="65"/>
      <c r="S23" s="65"/>
      <c r="T23" s="65"/>
      <c r="U23" s="65"/>
      <c r="V23" s="65"/>
    </row>
    <row r="24" spans="1:22" ht="14.4" x14ac:dyDescent="0.3">
      <c r="A24" s="88"/>
      <c r="B24" s="76"/>
      <c r="C24" s="77" t="s">
        <v>1506</v>
      </c>
      <c r="D24" s="89" t="s">
        <v>797</v>
      </c>
      <c r="K24" s="65"/>
      <c r="L24" s="65"/>
      <c r="M24" s="65"/>
      <c r="N24" s="65"/>
      <c r="O24" s="65"/>
      <c r="P24" s="65"/>
      <c r="Q24" s="65"/>
      <c r="R24" s="65"/>
      <c r="S24" s="65"/>
      <c r="T24" s="65"/>
      <c r="U24" s="65"/>
      <c r="V24" s="65"/>
    </row>
    <row r="25" spans="1:22" ht="14.4" x14ac:dyDescent="0.3">
      <c r="A25" s="88"/>
      <c r="B25" s="70" t="s">
        <v>1050</v>
      </c>
      <c r="C25" s="71" t="s">
        <v>1053</v>
      </c>
      <c r="D25" s="72" t="s">
        <v>797</v>
      </c>
      <c r="K25" s="65"/>
      <c r="L25" s="65"/>
      <c r="M25" s="65"/>
      <c r="N25" s="65"/>
      <c r="O25" s="65"/>
      <c r="P25" s="65"/>
      <c r="Q25" s="65"/>
      <c r="R25" s="65"/>
      <c r="S25" s="65"/>
      <c r="T25" s="65"/>
      <c r="U25" s="65"/>
      <c r="V25" s="65"/>
    </row>
    <row r="26" spans="1:22" ht="14.4" x14ac:dyDescent="0.3">
      <c r="A26" s="88"/>
      <c r="B26" s="73" t="s">
        <v>1193</v>
      </c>
      <c r="C26" s="74" t="s">
        <v>1194</v>
      </c>
      <c r="D26" s="75" t="s">
        <v>797</v>
      </c>
      <c r="K26" s="65"/>
      <c r="M26" s="65"/>
      <c r="N26" s="65"/>
      <c r="O26" s="65"/>
      <c r="P26" s="65"/>
      <c r="Q26" s="65"/>
      <c r="R26" s="65"/>
      <c r="S26" s="65"/>
      <c r="T26" s="65"/>
      <c r="U26" s="65"/>
      <c r="V26" s="65"/>
    </row>
    <row r="27" spans="1:22" ht="14.4" x14ac:dyDescent="0.3">
      <c r="A27" s="88"/>
      <c r="B27" s="73" t="s">
        <v>1191</v>
      </c>
      <c r="C27" s="74" t="s">
        <v>796</v>
      </c>
      <c r="D27" s="75" t="s">
        <v>797</v>
      </c>
      <c r="K27" s="65"/>
      <c r="L27" s="65"/>
      <c r="M27" s="65"/>
      <c r="N27" s="65"/>
      <c r="O27" s="65"/>
      <c r="P27" s="65"/>
      <c r="Q27" s="65"/>
      <c r="R27" s="65"/>
      <c r="S27" s="65"/>
      <c r="T27" s="65"/>
      <c r="U27" s="65"/>
      <c r="V27" s="65"/>
    </row>
    <row r="28" spans="1:22" ht="14.4" x14ac:dyDescent="0.3">
      <c r="A28" s="88"/>
      <c r="B28" s="73" t="s">
        <v>1192</v>
      </c>
      <c r="C28" s="74" t="s">
        <v>796</v>
      </c>
      <c r="D28" s="75" t="s">
        <v>797</v>
      </c>
      <c r="J28" s="64" t="s">
        <v>0</v>
      </c>
      <c r="K28" s="65"/>
      <c r="L28" s="65"/>
      <c r="M28" s="65"/>
      <c r="N28" s="65"/>
      <c r="O28" s="65"/>
      <c r="P28" s="65"/>
      <c r="Q28" s="65"/>
      <c r="R28" s="65"/>
      <c r="S28" s="65"/>
      <c r="T28" s="65"/>
      <c r="U28" s="65"/>
      <c r="V28" s="65"/>
    </row>
    <row r="29" spans="1:22" ht="14.4" x14ac:dyDescent="0.3">
      <c r="A29" s="88"/>
      <c r="B29" s="73" t="s">
        <v>1051</v>
      </c>
      <c r="C29" s="74" t="s">
        <v>796</v>
      </c>
      <c r="D29" s="75" t="s">
        <v>797</v>
      </c>
      <c r="K29" s="65"/>
      <c r="L29" s="65"/>
      <c r="M29" s="65"/>
      <c r="N29" s="65"/>
      <c r="O29" s="65"/>
      <c r="P29" s="65"/>
      <c r="Q29" s="65"/>
      <c r="R29" s="65"/>
      <c r="S29" s="65"/>
      <c r="T29" s="65"/>
      <c r="U29" s="65"/>
      <c r="V29" s="65"/>
    </row>
    <row r="30" spans="1:22" ht="14.4" x14ac:dyDescent="0.3">
      <c r="A30" s="88"/>
      <c r="B30" s="73" t="s">
        <v>1052</v>
      </c>
      <c r="C30" s="74" t="s">
        <v>796</v>
      </c>
      <c r="D30" s="75" t="s">
        <v>797</v>
      </c>
      <c r="J30" s="64" t="s">
        <v>0</v>
      </c>
      <c r="K30" s="65"/>
      <c r="L30" s="65"/>
      <c r="M30" s="65"/>
      <c r="N30" s="65"/>
      <c r="O30" s="65"/>
      <c r="P30" s="65"/>
      <c r="Q30" s="65"/>
      <c r="R30" s="65"/>
      <c r="S30" s="65"/>
      <c r="T30" s="65"/>
      <c r="U30" s="65"/>
      <c r="V30" s="65"/>
    </row>
    <row r="31" spans="1:22" ht="14.4" x14ac:dyDescent="0.3">
      <c r="A31" s="88"/>
      <c r="B31" s="73" t="s">
        <v>1202</v>
      </c>
      <c r="C31" s="74" t="s">
        <v>796</v>
      </c>
      <c r="D31" s="75" t="s">
        <v>797</v>
      </c>
      <c r="K31" s="65"/>
      <c r="L31" s="65"/>
      <c r="M31" s="65"/>
      <c r="N31" s="65"/>
      <c r="O31" s="65"/>
      <c r="P31" s="65"/>
      <c r="Q31" s="65"/>
      <c r="R31" s="65"/>
      <c r="S31" s="65"/>
      <c r="T31" s="65"/>
      <c r="U31" s="65"/>
      <c r="V31" s="65"/>
    </row>
    <row r="32" spans="1:22" ht="14.4" x14ac:dyDescent="0.3">
      <c r="A32" s="88"/>
      <c r="B32" s="73" t="s">
        <v>1471</v>
      </c>
      <c r="C32" s="74" t="s">
        <v>1507</v>
      </c>
      <c r="D32" s="75" t="s">
        <v>797</v>
      </c>
      <c r="J32" s="64" t="s">
        <v>0</v>
      </c>
      <c r="K32" s="65"/>
      <c r="L32" s="65"/>
      <c r="M32" s="65"/>
      <c r="N32" s="65"/>
      <c r="O32" s="65"/>
      <c r="P32" s="65"/>
      <c r="Q32" s="65"/>
      <c r="R32" s="65"/>
      <c r="S32" s="65"/>
      <c r="T32" s="65"/>
      <c r="U32" s="65"/>
      <c r="V32" s="65"/>
    </row>
    <row r="33" spans="1:22" ht="14.4" x14ac:dyDescent="0.3">
      <c r="A33" s="88"/>
      <c r="B33" s="73" t="s">
        <v>1472</v>
      </c>
      <c r="C33" s="74" t="s">
        <v>1508</v>
      </c>
      <c r="D33" s="75" t="s">
        <v>797</v>
      </c>
      <c r="K33" s="65"/>
      <c r="M33" s="65"/>
      <c r="N33" s="65"/>
      <c r="O33" s="65"/>
      <c r="P33" s="65"/>
      <c r="Q33" s="65"/>
      <c r="R33" s="65"/>
      <c r="S33" s="65"/>
      <c r="T33" s="65"/>
      <c r="U33" s="65"/>
      <c r="V33" s="65"/>
    </row>
    <row r="34" spans="1:22" ht="14.4" x14ac:dyDescent="0.3">
      <c r="A34" s="88"/>
      <c r="B34" s="73" t="s">
        <v>1473</v>
      </c>
      <c r="C34" s="74" t="s">
        <v>1509</v>
      </c>
      <c r="D34" s="75" t="s">
        <v>797</v>
      </c>
      <c r="J34" s="64" t="s">
        <v>0</v>
      </c>
      <c r="K34" s="65"/>
      <c r="L34" s="65"/>
      <c r="M34" s="65"/>
      <c r="N34" s="65"/>
      <c r="O34" s="65"/>
      <c r="P34" s="65"/>
      <c r="Q34" s="65"/>
      <c r="R34" s="65"/>
      <c r="S34" s="65"/>
      <c r="T34" s="65"/>
      <c r="U34" s="65"/>
      <c r="V34" s="65"/>
    </row>
    <row r="35" spans="1:22" ht="14.4" x14ac:dyDescent="0.3">
      <c r="A35" s="88"/>
      <c r="B35" s="73" t="s">
        <v>1474</v>
      </c>
      <c r="C35" s="74" t="s">
        <v>1510</v>
      </c>
      <c r="D35" s="75" t="s">
        <v>797</v>
      </c>
      <c r="K35" s="65"/>
      <c r="L35" s="65"/>
      <c r="M35" s="65"/>
      <c r="N35" s="65"/>
      <c r="O35" s="65"/>
      <c r="P35" s="65"/>
      <c r="Q35" s="65"/>
      <c r="R35" s="65"/>
      <c r="S35" s="65"/>
      <c r="T35" s="65"/>
      <c r="U35" s="65"/>
      <c r="V35" s="65"/>
    </row>
    <row r="36" spans="1:22" ht="14.4" x14ac:dyDescent="0.3">
      <c r="A36" s="88"/>
      <c r="B36" s="73" t="s">
        <v>1475</v>
      </c>
      <c r="C36" s="74" t="s">
        <v>1511</v>
      </c>
      <c r="D36" s="75" t="s">
        <v>797</v>
      </c>
      <c r="K36" s="65"/>
      <c r="L36" s="65"/>
      <c r="M36" s="65"/>
      <c r="N36" s="65"/>
      <c r="O36" s="65"/>
      <c r="P36" s="65"/>
      <c r="Q36" s="65"/>
      <c r="R36" s="65"/>
      <c r="S36" s="65"/>
      <c r="T36" s="65"/>
      <c r="U36" s="65"/>
      <c r="V36" s="65"/>
    </row>
    <row r="37" spans="1:22" ht="14.4" x14ac:dyDescent="0.3">
      <c r="A37" s="88"/>
      <c r="B37" s="73" t="s">
        <v>1476</v>
      </c>
      <c r="C37" s="74" t="s">
        <v>1512</v>
      </c>
      <c r="D37" s="75" t="s">
        <v>797</v>
      </c>
      <c r="K37" s="65"/>
      <c r="L37" s="65"/>
      <c r="M37" s="65"/>
      <c r="N37" s="65"/>
      <c r="O37" s="65"/>
      <c r="P37" s="65"/>
      <c r="Q37" s="65"/>
      <c r="R37" s="65"/>
      <c r="S37" s="65"/>
      <c r="T37" s="65"/>
      <c r="U37" s="65"/>
      <c r="V37" s="65"/>
    </row>
    <row r="38" spans="1:22" ht="14.4" x14ac:dyDescent="0.3">
      <c r="A38" s="88"/>
      <c r="B38" s="73" t="s">
        <v>1477</v>
      </c>
      <c r="C38" s="74" t="s">
        <v>1513</v>
      </c>
      <c r="D38" s="75" t="s">
        <v>797</v>
      </c>
      <c r="K38" s="65"/>
      <c r="L38" s="65"/>
      <c r="M38" s="65"/>
      <c r="N38" s="65"/>
      <c r="O38" s="65"/>
      <c r="P38" s="65"/>
      <c r="Q38" s="65"/>
      <c r="R38" s="65"/>
      <c r="S38" s="65"/>
      <c r="T38" s="65"/>
      <c r="U38" s="65"/>
      <c r="V38" s="65"/>
    </row>
    <row r="39" spans="1:22" ht="14.4" x14ac:dyDescent="0.3">
      <c r="A39" s="90"/>
      <c r="B39" s="76" t="s">
        <v>1478</v>
      </c>
      <c r="C39" s="77" t="s">
        <v>796</v>
      </c>
      <c r="D39" s="78" t="s">
        <v>797</v>
      </c>
      <c r="K39" s="65"/>
      <c r="L39" s="65"/>
      <c r="M39" s="65"/>
      <c r="N39" s="65"/>
      <c r="O39" s="65"/>
      <c r="P39" s="65"/>
      <c r="Q39" s="65"/>
      <c r="R39" s="65"/>
      <c r="S39" s="65"/>
      <c r="T39" s="65"/>
      <c r="U39" s="65"/>
      <c r="V39" s="65"/>
    </row>
    <row r="40" spans="1:22" ht="15" customHeight="1" x14ac:dyDescent="0.3">
      <c r="A40" s="193" t="s">
        <v>1245</v>
      </c>
      <c r="B40" s="70" t="s">
        <v>1494</v>
      </c>
      <c r="C40" s="71" t="s">
        <v>1444</v>
      </c>
      <c r="D40" s="91" t="s">
        <v>1445</v>
      </c>
      <c r="K40" s="65"/>
      <c r="L40" s="65"/>
      <c r="M40" s="65"/>
      <c r="N40" s="65"/>
      <c r="O40" s="65"/>
      <c r="P40" s="65"/>
      <c r="Q40" s="65"/>
      <c r="R40" s="65"/>
      <c r="S40" s="65"/>
      <c r="T40" s="65"/>
      <c r="U40" s="65"/>
      <c r="V40" s="65"/>
    </row>
    <row r="41" spans="1:22" ht="14.4" x14ac:dyDescent="0.3">
      <c r="A41" s="194"/>
      <c r="B41" s="73" t="s">
        <v>1446</v>
      </c>
      <c r="C41" s="74" t="s">
        <v>796</v>
      </c>
      <c r="D41" s="89" t="s">
        <v>797</v>
      </c>
      <c r="K41" s="65"/>
      <c r="L41" s="65"/>
      <c r="M41" s="65"/>
      <c r="N41" s="65"/>
      <c r="O41" s="65"/>
      <c r="P41" s="65"/>
      <c r="Q41" s="65"/>
      <c r="R41" s="65"/>
      <c r="S41" s="65"/>
      <c r="T41" s="65"/>
      <c r="U41" s="65"/>
      <c r="V41" s="65"/>
    </row>
    <row r="42" spans="1:22" ht="14.4" x14ac:dyDescent="0.3">
      <c r="A42" s="194"/>
      <c r="B42" s="73" t="s">
        <v>1447</v>
      </c>
      <c r="C42" s="74" t="s">
        <v>796</v>
      </c>
      <c r="D42" s="89" t="s">
        <v>797</v>
      </c>
      <c r="K42" s="65"/>
      <c r="L42" s="65"/>
      <c r="M42" s="65"/>
      <c r="N42" s="65"/>
      <c r="O42" s="65"/>
      <c r="P42" s="65"/>
      <c r="Q42" s="65"/>
      <c r="R42" s="65"/>
      <c r="S42" s="65"/>
      <c r="T42" s="65"/>
      <c r="U42" s="65"/>
      <c r="V42" s="65"/>
    </row>
    <row r="43" spans="1:22" ht="14.4" x14ac:dyDescent="0.3">
      <c r="A43" s="194"/>
      <c r="B43" s="73" t="s">
        <v>1448</v>
      </c>
      <c r="C43" s="74" t="s">
        <v>1449</v>
      </c>
      <c r="D43" s="89" t="s">
        <v>1450</v>
      </c>
      <c r="K43" s="65"/>
      <c r="L43" s="65"/>
      <c r="M43" s="65"/>
      <c r="N43" s="65"/>
      <c r="O43" s="65"/>
      <c r="P43" s="65"/>
      <c r="Q43" s="65"/>
      <c r="R43" s="65"/>
      <c r="S43" s="65"/>
      <c r="T43" s="65"/>
      <c r="U43" s="65"/>
      <c r="V43" s="65"/>
    </row>
    <row r="44" spans="1:22" ht="14.4" x14ac:dyDescent="0.3">
      <c r="A44" s="194"/>
      <c r="B44" s="73"/>
      <c r="C44" s="74" t="s">
        <v>1451</v>
      </c>
      <c r="D44" s="89" t="s">
        <v>1452</v>
      </c>
      <c r="K44" s="65"/>
      <c r="L44" s="65"/>
      <c r="M44" s="65"/>
      <c r="N44" s="65"/>
      <c r="O44" s="65"/>
      <c r="P44" s="65"/>
      <c r="Q44" s="65"/>
      <c r="R44" s="65"/>
      <c r="S44" s="65"/>
      <c r="T44" s="65"/>
      <c r="U44" s="65"/>
      <c r="V44" s="65"/>
    </row>
    <row r="45" spans="1:22" ht="14.4" x14ac:dyDescent="0.3">
      <c r="A45" s="194"/>
      <c r="B45" s="73"/>
      <c r="C45" s="74" t="s">
        <v>1453</v>
      </c>
      <c r="D45" s="89" t="s">
        <v>1454</v>
      </c>
      <c r="K45" s="65"/>
      <c r="L45" s="65"/>
      <c r="M45" s="65"/>
      <c r="N45" s="65"/>
      <c r="O45" s="65"/>
      <c r="P45" s="65"/>
      <c r="Q45" s="65"/>
      <c r="R45" s="65"/>
      <c r="S45" s="65"/>
      <c r="T45" s="65"/>
      <c r="U45" s="65"/>
      <c r="V45" s="65"/>
    </row>
    <row r="46" spans="1:22" ht="14.4" x14ac:dyDescent="0.3">
      <c r="A46" s="194"/>
      <c r="B46" s="73"/>
      <c r="C46" s="74" t="s">
        <v>1455</v>
      </c>
      <c r="D46" s="89" t="s">
        <v>1489</v>
      </c>
      <c r="K46" s="65"/>
      <c r="L46" s="65"/>
      <c r="M46" s="65"/>
      <c r="N46" s="65"/>
      <c r="O46" s="65"/>
      <c r="P46" s="65"/>
      <c r="Q46" s="65"/>
      <c r="R46" s="65"/>
      <c r="S46" s="65"/>
      <c r="T46" s="65"/>
      <c r="U46" s="65"/>
      <c r="V46" s="65"/>
    </row>
    <row r="47" spans="1:22" ht="14.4" x14ac:dyDescent="0.3">
      <c r="A47" s="194"/>
      <c r="B47" s="73"/>
      <c r="C47" s="74" t="s">
        <v>1456</v>
      </c>
      <c r="D47" s="89" t="s">
        <v>1457</v>
      </c>
      <c r="K47" s="65"/>
      <c r="L47" s="65"/>
      <c r="M47" s="65"/>
      <c r="N47" s="65"/>
      <c r="O47" s="65"/>
      <c r="P47" s="65"/>
      <c r="Q47" s="65"/>
      <c r="R47" s="65"/>
      <c r="S47" s="65"/>
      <c r="T47" s="65"/>
      <c r="U47" s="65"/>
      <c r="V47" s="65"/>
    </row>
    <row r="48" spans="1:22" ht="14.4" x14ac:dyDescent="0.3">
      <c r="A48" s="194"/>
      <c r="B48" s="73"/>
      <c r="C48" s="74" t="s">
        <v>1458</v>
      </c>
      <c r="D48" s="89" t="s">
        <v>797</v>
      </c>
      <c r="K48" s="65"/>
      <c r="L48" s="65"/>
      <c r="M48" s="65"/>
      <c r="N48" s="65"/>
      <c r="O48" s="65"/>
      <c r="P48" s="65"/>
      <c r="Q48" s="65"/>
      <c r="R48" s="65"/>
      <c r="S48" s="65"/>
      <c r="T48" s="65"/>
      <c r="U48" s="65"/>
      <c r="V48" s="65"/>
    </row>
    <row r="49" spans="1:22" ht="14.4" x14ac:dyDescent="0.3">
      <c r="A49" s="194"/>
      <c r="B49" s="73"/>
      <c r="C49" s="74" t="s">
        <v>1459</v>
      </c>
      <c r="D49" s="89" t="s">
        <v>797</v>
      </c>
      <c r="K49" s="65"/>
      <c r="L49" s="65"/>
      <c r="M49" s="65"/>
      <c r="N49" s="65"/>
      <c r="O49" s="65"/>
      <c r="P49" s="65"/>
      <c r="Q49" s="65"/>
      <c r="R49" s="65"/>
      <c r="S49" s="65"/>
      <c r="T49" s="65"/>
      <c r="U49" s="65"/>
      <c r="V49" s="65"/>
    </row>
    <row r="50" spans="1:22" ht="14.4" x14ac:dyDescent="0.3">
      <c r="A50" s="194"/>
      <c r="B50" s="73" t="s">
        <v>1460</v>
      </c>
      <c r="C50" s="74" t="s">
        <v>1461</v>
      </c>
      <c r="D50" s="89" t="s">
        <v>1462</v>
      </c>
      <c r="K50" s="65"/>
      <c r="L50" s="65"/>
      <c r="M50" s="65"/>
      <c r="N50" s="65"/>
      <c r="O50" s="65"/>
      <c r="P50" s="65"/>
      <c r="Q50" s="65"/>
      <c r="R50" s="65"/>
      <c r="S50" s="65"/>
      <c r="T50" s="65"/>
      <c r="U50" s="65"/>
      <c r="V50" s="65"/>
    </row>
    <row r="51" spans="1:22" ht="14.4" x14ac:dyDescent="0.3">
      <c r="A51" s="194"/>
      <c r="B51" s="73"/>
      <c r="C51" s="74" t="s">
        <v>1463</v>
      </c>
      <c r="D51" s="89" t="s">
        <v>1464</v>
      </c>
      <c r="K51" s="65"/>
      <c r="L51" s="65"/>
      <c r="M51" s="65"/>
      <c r="N51" s="65"/>
      <c r="O51" s="65"/>
      <c r="P51" s="65"/>
      <c r="Q51" s="65"/>
      <c r="R51" s="65"/>
      <c r="S51" s="65"/>
      <c r="T51" s="65"/>
      <c r="U51" s="65"/>
      <c r="V51" s="65"/>
    </row>
    <row r="52" spans="1:22" ht="14.4" x14ac:dyDescent="0.3">
      <c r="A52" s="194"/>
      <c r="B52" s="73"/>
      <c r="C52" s="74" t="s">
        <v>1465</v>
      </c>
      <c r="D52" s="89" t="s">
        <v>1466</v>
      </c>
      <c r="K52" s="65"/>
      <c r="L52" s="65"/>
      <c r="M52" s="65"/>
      <c r="N52" s="65"/>
      <c r="O52" s="65"/>
      <c r="P52" s="65"/>
      <c r="Q52" s="65"/>
      <c r="R52" s="65"/>
      <c r="S52" s="65"/>
      <c r="T52" s="65"/>
      <c r="U52" s="65"/>
      <c r="V52" s="65"/>
    </row>
    <row r="53" spans="1:22" ht="14.4" x14ac:dyDescent="0.3">
      <c r="A53" s="194"/>
      <c r="B53" s="73"/>
      <c r="C53" s="74" t="s">
        <v>1467</v>
      </c>
      <c r="D53" s="89" t="s">
        <v>797</v>
      </c>
      <c r="K53" s="65"/>
      <c r="L53" s="65"/>
      <c r="M53" s="65"/>
      <c r="N53" s="65"/>
      <c r="O53" s="65"/>
      <c r="P53" s="65"/>
      <c r="Q53" s="65"/>
      <c r="R53" s="65"/>
      <c r="S53" s="65"/>
      <c r="T53" s="65"/>
      <c r="U53" s="65"/>
      <c r="V53" s="65"/>
    </row>
    <row r="54" spans="1:22" ht="14.4" x14ac:dyDescent="0.3">
      <c r="A54" s="194"/>
      <c r="B54" s="73"/>
      <c r="C54" s="74" t="s">
        <v>1468</v>
      </c>
      <c r="D54" s="89" t="s">
        <v>1469</v>
      </c>
      <c r="K54" s="65"/>
      <c r="L54" s="65"/>
      <c r="M54" s="65"/>
      <c r="N54" s="65"/>
      <c r="O54" s="65"/>
      <c r="P54" s="65"/>
      <c r="Q54" s="65"/>
      <c r="R54" s="65"/>
      <c r="S54" s="65"/>
      <c r="T54" s="65"/>
      <c r="U54" s="65"/>
      <c r="V54" s="65"/>
    </row>
    <row r="55" spans="1:22" ht="14.4" x14ac:dyDescent="0.3">
      <c r="A55" s="195"/>
      <c r="B55" s="76"/>
      <c r="C55" s="77" t="s">
        <v>1470</v>
      </c>
      <c r="D55" s="162" t="s">
        <v>797</v>
      </c>
      <c r="K55" s="65"/>
      <c r="L55" s="65"/>
      <c r="M55" s="65"/>
      <c r="N55" s="65"/>
      <c r="O55" s="65"/>
      <c r="P55" s="65"/>
      <c r="Q55" s="65"/>
      <c r="R55" s="65"/>
      <c r="S55" s="65"/>
      <c r="T55" s="65"/>
      <c r="U55" s="65"/>
      <c r="V55" s="65"/>
    </row>
    <row r="56" spans="1:22" ht="14.4" x14ac:dyDescent="0.3">
      <c r="J56" s="65" t="s">
        <v>0</v>
      </c>
      <c r="K56" s="65"/>
      <c r="M56" s="65"/>
      <c r="N56" s="65"/>
      <c r="O56" s="65"/>
      <c r="P56" s="65"/>
      <c r="Q56" s="65"/>
      <c r="R56" s="65"/>
      <c r="S56" s="65"/>
      <c r="T56" s="65"/>
      <c r="U56" s="65"/>
      <c r="V56" s="65"/>
    </row>
    <row r="57" spans="1:22" s="106" customFormat="1" ht="14.4" x14ac:dyDescent="0.3">
      <c r="A57" s="108" t="s">
        <v>1203</v>
      </c>
      <c r="J57" s="107"/>
      <c r="K57" s="107"/>
      <c r="L57" s="107"/>
      <c r="M57" s="107"/>
      <c r="N57" s="107"/>
      <c r="O57" s="107"/>
      <c r="P57" s="107"/>
      <c r="Q57" s="107"/>
      <c r="R57" s="107"/>
      <c r="S57" s="107"/>
      <c r="T57" s="107"/>
      <c r="U57" s="107"/>
      <c r="V57" s="107"/>
    </row>
    <row r="58" spans="1:22" s="106" customFormat="1" ht="14.4" x14ac:dyDescent="0.3">
      <c r="A58" s="106" t="s">
        <v>1240</v>
      </c>
      <c r="J58" s="107"/>
      <c r="K58" s="107"/>
      <c r="L58" s="107"/>
      <c r="M58" s="107"/>
      <c r="N58" s="107"/>
      <c r="O58" s="107"/>
      <c r="P58" s="107"/>
      <c r="Q58" s="107"/>
      <c r="R58" s="107"/>
      <c r="S58" s="107"/>
      <c r="T58" s="107"/>
      <c r="U58" s="107"/>
      <c r="V58" s="107"/>
    </row>
    <row r="59" spans="1:22" s="106" customFormat="1" ht="14.4" x14ac:dyDescent="0.3">
      <c r="A59" s="106" t="s">
        <v>1204</v>
      </c>
      <c r="J59" s="107"/>
      <c r="K59" s="107"/>
      <c r="L59" s="107"/>
      <c r="M59" s="107"/>
      <c r="N59" s="107"/>
      <c r="O59" s="107"/>
      <c r="P59" s="107"/>
      <c r="Q59" s="107"/>
      <c r="R59" s="107"/>
      <c r="S59" s="107"/>
      <c r="T59" s="107"/>
      <c r="U59" s="107"/>
      <c r="V59" s="107"/>
    </row>
    <row r="60" spans="1:22" s="106" customFormat="1" ht="14.4" x14ac:dyDescent="0.3">
      <c r="A60" s="106" t="s">
        <v>1205</v>
      </c>
      <c r="J60" s="107"/>
      <c r="K60" s="107"/>
      <c r="L60" s="107"/>
      <c r="M60" s="107"/>
      <c r="N60" s="107"/>
      <c r="O60" s="107"/>
      <c r="P60" s="107"/>
      <c r="Q60" s="107"/>
      <c r="R60" s="107"/>
      <c r="S60" s="107"/>
      <c r="T60" s="107"/>
      <c r="U60" s="107"/>
      <c r="V60" s="107"/>
    </row>
    <row r="61" spans="1:22" s="106" customFormat="1" ht="14.4" x14ac:dyDescent="0.3">
      <c r="A61" s="106" t="s">
        <v>1206</v>
      </c>
      <c r="J61" s="107"/>
      <c r="K61" s="107"/>
      <c r="L61" s="107"/>
      <c r="M61" s="107"/>
      <c r="N61" s="107"/>
      <c r="O61" s="107"/>
      <c r="P61" s="107"/>
      <c r="Q61" s="107"/>
      <c r="R61" s="107"/>
      <c r="S61" s="107"/>
      <c r="T61" s="107"/>
      <c r="U61" s="107"/>
      <c r="V61" s="107"/>
    </row>
    <row r="62" spans="1:22" s="106" customFormat="1" ht="14.4" x14ac:dyDescent="0.3">
      <c r="A62" s="106" t="s">
        <v>1207</v>
      </c>
      <c r="J62" s="107"/>
      <c r="K62" s="107"/>
      <c r="L62" s="107"/>
      <c r="M62" s="107"/>
      <c r="N62" s="107"/>
      <c r="O62" s="107"/>
      <c r="P62" s="107"/>
      <c r="Q62" s="107"/>
      <c r="R62" s="107"/>
      <c r="S62" s="107"/>
      <c r="T62" s="107"/>
      <c r="U62" s="107"/>
      <c r="V62" s="107"/>
    </row>
    <row r="63" spans="1:22" s="106" customFormat="1" ht="14.4" x14ac:dyDescent="0.3">
      <c r="A63" s="109" t="s">
        <v>1208</v>
      </c>
      <c r="J63" s="110"/>
      <c r="K63" s="110"/>
      <c r="L63" s="110"/>
      <c r="M63" s="110"/>
      <c r="O63" s="110"/>
      <c r="P63" s="110"/>
      <c r="Q63" s="110"/>
      <c r="R63" s="110"/>
      <c r="S63" s="110"/>
      <c r="T63" s="110"/>
      <c r="U63" s="110"/>
      <c r="V63" s="110"/>
    </row>
    <row r="64" spans="1:22" s="106" customFormat="1" ht="14.4" x14ac:dyDescent="0.3">
      <c r="G64" s="107"/>
      <c r="I64" s="107"/>
      <c r="J64" s="107"/>
      <c r="K64" s="107"/>
      <c r="L64" s="107"/>
      <c r="M64" s="107"/>
      <c r="N64" s="107"/>
      <c r="O64" s="107"/>
      <c r="P64" s="107"/>
      <c r="Q64" s="107"/>
      <c r="R64" s="107"/>
      <c r="S64" s="107"/>
      <c r="T64" s="107"/>
      <c r="U64" s="107"/>
      <c r="V64" s="107"/>
    </row>
    <row r="65" spans="1:22" s="106" customFormat="1" ht="14.4" x14ac:dyDescent="0.3">
      <c r="A65" s="108" t="s">
        <v>1209</v>
      </c>
      <c r="J65" s="107"/>
      <c r="K65" s="107"/>
      <c r="L65" s="107"/>
      <c r="M65" s="107"/>
      <c r="N65" s="107"/>
      <c r="O65" s="107"/>
      <c r="P65" s="107"/>
      <c r="Q65" s="107"/>
      <c r="R65" s="107"/>
      <c r="S65" s="107"/>
      <c r="T65" s="107"/>
      <c r="U65" s="107"/>
      <c r="V65" s="107"/>
    </row>
    <row r="66" spans="1:22" s="106" customFormat="1" ht="14.4" x14ac:dyDescent="0.3">
      <c r="A66" s="109" t="s">
        <v>1210</v>
      </c>
      <c r="J66" s="107"/>
      <c r="K66" s="107"/>
      <c r="L66" s="107"/>
      <c r="M66" s="107"/>
      <c r="N66" s="107"/>
      <c r="O66" s="107"/>
      <c r="P66" s="107"/>
      <c r="Q66" s="107"/>
      <c r="R66" s="107"/>
      <c r="S66" s="107"/>
      <c r="T66" s="107"/>
      <c r="U66" s="107"/>
      <c r="V66" s="107"/>
    </row>
    <row r="67" spans="1:22" s="106" customFormat="1" ht="14.4" x14ac:dyDescent="0.3">
      <c r="A67" s="106" t="s">
        <v>1211</v>
      </c>
      <c r="J67" s="107"/>
      <c r="K67" s="107"/>
      <c r="L67" s="107"/>
      <c r="M67" s="107"/>
      <c r="N67" s="107"/>
      <c r="O67" s="107"/>
      <c r="P67" s="107"/>
      <c r="Q67" s="107"/>
      <c r="R67" s="107"/>
      <c r="S67" s="107"/>
      <c r="T67" s="107"/>
      <c r="U67" s="107"/>
      <c r="V67" s="107"/>
    </row>
    <row r="68" spans="1:22" s="106" customFormat="1" ht="14.4" x14ac:dyDescent="0.3">
      <c r="A68" s="106" t="s">
        <v>1212</v>
      </c>
      <c r="J68" s="107"/>
      <c r="K68" s="107"/>
      <c r="L68" s="107"/>
      <c r="M68" s="107"/>
      <c r="N68" s="107"/>
      <c r="O68" s="107"/>
      <c r="P68" s="107"/>
      <c r="Q68" s="107"/>
      <c r="R68" s="107"/>
      <c r="S68" s="107"/>
      <c r="T68" s="107"/>
      <c r="U68" s="107"/>
      <c r="V68" s="107"/>
    </row>
    <row r="69" spans="1:22" s="106" customFormat="1" ht="14.4" x14ac:dyDescent="0.3">
      <c r="A69" s="106" t="s">
        <v>1213</v>
      </c>
      <c r="J69" s="107"/>
      <c r="K69" s="107"/>
      <c r="L69" s="107"/>
      <c r="M69" s="107"/>
      <c r="N69" s="107"/>
      <c r="O69" s="107"/>
      <c r="P69" s="107"/>
      <c r="Q69" s="107"/>
      <c r="R69" s="107"/>
      <c r="S69" s="107"/>
      <c r="T69" s="107"/>
      <c r="U69" s="107"/>
      <c r="V69" s="107"/>
    </row>
    <row r="70" spans="1:22" s="106" customFormat="1" ht="14.4" x14ac:dyDescent="0.3">
      <c r="A70" s="106" t="s">
        <v>1214</v>
      </c>
      <c r="J70" s="107"/>
      <c r="K70" s="107"/>
      <c r="L70" s="107"/>
      <c r="M70" s="107"/>
      <c r="N70" s="107"/>
      <c r="O70" s="107"/>
      <c r="P70" s="107"/>
      <c r="Q70" s="107"/>
      <c r="R70" s="107"/>
      <c r="S70" s="107"/>
      <c r="T70" s="107"/>
      <c r="U70" s="107"/>
      <c r="V70" s="107"/>
    </row>
    <row r="71" spans="1:22" s="106" customFormat="1" ht="14.4" x14ac:dyDescent="0.3">
      <c r="A71" s="109" t="s">
        <v>1215</v>
      </c>
      <c r="J71" s="107"/>
      <c r="K71" s="107"/>
      <c r="L71" s="107"/>
      <c r="M71" s="107"/>
      <c r="N71" s="107"/>
      <c r="O71" s="107"/>
      <c r="P71" s="107"/>
      <c r="Q71" s="107"/>
      <c r="R71" s="107"/>
      <c r="S71" s="107"/>
      <c r="T71" s="107"/>
      <c r="U71" s="107"/>
      <c r="V71" s="107"/>
    </row>
    <row r="72" spans="1:22" s="106" customFormat="1" ht="14.4" x14ac:dyDescent="0.3">
      <c r="A72" s="109" t="s">
        <v>1216</v>
      </c>
      <c r="J72" s="107"/>
      <c r="K72" s="107"/>
      <c r="L72" s="107"/>
      <c r="M72" s="107"/>
      <c r="N72" s="107"/>
      <c r="O72" s="107"/>
      <c r="P72" s="107"/>
      <c r="Q72" s="107"/>
      <c r="R72" s="107"/>
      <c r="S72" s="107"/>
      <c r="T72" s="107"/>
      <c r="U72" s="107"/>
      <c r="V72" s="107"/>
    </row>
    <row r="73" spans="1:22" s="106" customFormat="1" ht="14.4" x14ac:dyDescent="0.3">
      <c r="A73" s="106" t="s">
        <v>1217</v>
      </c>
      <c r="J73" s="107"/>
      <c r="K73" s="107"/>
      <c r="L73" s="107"/>
      <c r="M73" s="107"/>
      <c r="N73" s="107"/>
      <c r="O73" s="107"/>
      <c r="P73" s="107"/>
      <c r="Q73" s="107"/>
      <c r="R73" s="107"/>
      <c r="S73" s="107"/>
      <c r="T73" s="107"/>
      <c r="U73" s="107"/>
      <c r="V73" s="107"/>
    </row>
    <row r="74" spans="1:22" s="106" customFormat="1" ht="14.4" x14ac:dyDescent="0.3">
      <c r="A74" s="106" t="s">
        <v>1218</v>
      </c>
      <c r="J74" s="107"/>
      <c r="K74" s="107"/>
      <c r="L74" s="107"/>
      <c r="M74" s="107"/>
      <c r="N74" s="107"/>
      <c r="O74" s="107"/>
      <c r="P74" s="107"/>
      <c r="Q74" s="107"/>
      <c r="R74" s="107"/>
      <c r="S74" s="107"/>
      <c r="T74" s="107"/>
      <c r="U74" s="107"/>
      <c r="V74" s="107"/>
    </row>
    <row r="75" spans="1:22" s="106" customFormat="1" ht="14.4" x14ac:dyDescent="0.3">
      <c r="A75" s="106" t="s">
        <v>1219</v>
      </c>
      <c r="J75" s="107"/>
      <c r="K75" s="107"/>
      <c r="L75" s="107"/>
      <c r="M75" s="107"/>
      <c r="N75" s="107"/>
      <c r="O75" s="107"/>
      <c r="P75" s="107"/>
      <c r="Q75" s="107"/>
      <c r="R75" s="107"/>
      <c r="S75" s="107"/>
      <c r="T75" s="107"/>
      <c r="U75" s="107"/>
      <c r="V75" s="107"/>
    </row>
    <row r="76" spans="1:22" s="106" customFormat="1" ht="14.4" x14ac:dyDescent="0.3">
      <c r="J76" s="107"/>
      <c r="K76" s="107"/>
      <c r="L76" s="107"/>
      <c r="M76" s="107"/>
      <c r="N76" s="107"/>
      <c r="O76" s="107"/>
      <c r="P76" s="107"/>
      <c r="Q76" s="107"/>
      <c r="R76" s="107"/>
      <c r="S76" s="107"/>
      <c r="T76" s="107"/>
      <c r="U76" s="107"/>
      <c r="V76" s="107"/>
    </row>
    <row r="77" spans="1:22" s="106" customFormat="1" ht="14.4" x14ac:dyDescent="0.3">
      <c r="A77" s="108" t="s">
        <v>1220</v>
      </c>
      <c r="J77" s="107"/>
      <c r="K77" s="107"/>
      <c r="L77" s="107"/>
      <c r="M77" s="107"/>
      <c r="N77" s="107"/>
      <c r="O77" s="107"/>
      <c r="P77" s="107"/>
      <c r="Q77" s="107"/>
      <c r="R77" s="107"/>
      <c r="S77" s="107"/>
      <c r="T77" s="107"/>
      <c r="U77" s="107"/>
      <c r="V77" s="107"/>
    </row>
    <row r="78" spans="1:22" s="106" customFormat="1" ht="14.4" x14ac:dyDescent="0.3">
      <c r="A78" s="106" t="s">
        <v>1221</v>
      </c>
      <c r="J78" s="107"/>
      <c r="K78" s="107"/>
      <c r="L78" s="107"/>
      <c r="M78" s="107"/>
      <c r="N78" s="107"/>
      <c r="O78" s="107"/>
      <c r="P78" s="107"/>
      <c r="Q78" s="107"/>
      <c r="R78" s="107"/>
      <c r="S78" s="107"/>
      <c r="T78" s="107"/>
      <c r="U78" s="107"/>
      <c r="V78" s="107"/>
    </row>
    <row r="79" spans="1:22" s="106" customFormat="1" ht="14.4" x14ac:dyDescent="0.3">
      <c r="A79" s="106" t="s">
        <v>1222</v>
      </c>
      <c r="J79" s="107"/>
      <c r="K79" s="107"/>
      <c r="L79" s="107"/>
      <c r="M79" s="107"/>
      <c r="N79" s="107"/>
      <c r="O79" s="107"/>
      <c r="P79" s="107"/>
      <c r="Q79" s="107"/>
      <c r="R79" s="107"/>
      <c r="S79" s="107"/>
      <c r="T79" s="107"/>
      <c r="U79" s="107"/>
      <c r="V79" s="107"/>
    </row>
    <row r="80" spans="1:22" s="106" customFormat="1" ht="14.4" x14ac:dyDescent="0.3">
      <c r="A80" s="106" t="s">
        <v>1223</v>
      </c>
      <c r="J80" s="107"/>
      <c r="K80" s="107"/>
      <c r="L80" s="107"/>
      <c r="M80" s="107"/>
      <c r="N80" s="107"/>
      <c r="O80" s="107"/>
      <c r="P80" s="107"/>
      <c r="Q80" s="107"/>
      <c r="R80" s="107"/>
      <c r="S80" s="107"/>
      <c r="T80" s="107"/>
      <c r="U80" s="107"/>
      <c r="V80" s="107"/>
    </row>
    <row r="81" spans="1:22" s="106" customFormat="1" ht="14.4" x14ac:dyDescent="0.3">
      <c r="A81" s="106" t="s">
        <v>1224</v>
      </c>
      <c r="J81" s="107"/>
      <c r="K81" s="107"/>
      <c r="L81" s="107"/>
      <c r="M81" s="107"/>
      <c r="N81" s="107"/>
      <c r="O81" s="107"/>
      <c r="P81" s="107"/>
      <c r="Q81" s="107"/>
      <c r="R81" s="107"/>
      <c r="S81" s="107"/>
      <c r="T81" s="107"/>
      <c r="U81" s="107"/>
      <c r="V81" s="107"/>
    </row>
    <row r="82" spans="1:22" s="106" customFormat="1" ht="14.4" x14ac:dyDescent="0.3">
      <c r="A82" s="106" t="s">
        <v>1225</v>
      </c>
      <c r="J82" s="107"/>
      <c r="K82" s="107"/>
      <c r="L82" s="107"/>
      <c r="M82" s="107"/>
      <c r="N82" s="107"/>
      <c r="O82" s="107"/>
      <c r="P82" s="107"/>
      <c r="Q82" s="107"/>
      <c r="R82" s="107"/>
      <c r="S82" s="107"/>
      <c r="T82" s="107"/>
      <c r="U82" s="107"/>
      <c r="V82" s="107"/>
    </row>
    <row r="83" spans="1:22" s="106" customFormat="1" ht="14.4" x14ac:dyDescent="0.3">
      <c r="A83" s="109" t="s">
        <v>1226</v>
      </c>
      <c r="J83" s="110"/>
      <c r="K83" s="110"/>
      <c r="L83" s="110"/>
      <c r="M83" s="110"/>
      <c r="N83" s="110"/>
      <c r="O83" s="110"/>
      <c r="P83" s="110"/>
      <c r="Q83" s="110"/>
      <c r="R83" s="110"/>
      <c r="S83" s="110"/>
      <c r="T83" s="110"/>
      <c r="U83" s="110"/>
      <c r="V83" s="110"/>
    </row>
    <row r="84" spans="1:22" s="106" customFormat="1" ht="14.4" x14ac:dyDescent="0.3">
      <c r="A84" s="109" t="s">
        <v>1227</v>
      </c>
      <c r="J84" s="110"/>
      <c r="K84" s="110"/>
      <c r="L84" s="110"/>
      <c r="M84" s="110"/>
      <c r="N84" s="110"/>
      <c r="O84" s="110"/>
      <c r="P84" s="110"/>
      <c r="Q84" s="110"/>
      <c r="R84" s="110"/>
      <c r="S84" s="110"/>
      <c r="T84" s="110"/>
      <c r="U84" s="110"/>
      <c r="V84" s="110"/>
    </row>
    <row r="85" spans="1:22" s="106" customFormat="1" ht="14.4" x14ac:dyDescent="0.3">
      <c r="A85" s="109" t="s">
        <v>1228</v>
      </c>
      <c r="J85" s="110"/>
      <c r="K85" s="110"/>
      <c r="L85" s="110"/>
      <c r="M85" s="110"/>
      <c r="N85" s="110"/>
      <c r="O85" s="110"/>
      <c r="P85" s="110"/>
      <c r="Q85" s="110"/>
      <c r="R85" s="110"/>
      <c r="S85" s="110"/>
      <c r="T85" s="110"/>
      <c r="U85" s="110"/>
      <c r="V85" s="110"/>
    </row>
    <row r="86" spans="1:22" s="106" customFormat="1" ht="14.4" x14ac:dyDescent="0.3">
      <c r="A86" s="109" t="s">
        <v>1229</v>
      </c>
      <c r="J86" s="110"/>
      <c r="K86" s="110"/>
      <c r="L86" s="110"/>
      <c r="M86" s="110"/>
      <c r="N86" s="110"/>
      <c r="O86" s="110"/>
      <c r="P86" s="110"/>
      <c r="Q86" s="110"/>
      <c r="R86" s="110"/>
      <c r="S86" s="110"/>
      <c r="T86" s="110"/>
      <c r="U86" s="110"/>
      <c r="V86" s="110"/>
    </row>
    <row r="87" spans="1:22" s="106" customFormat="1" ht="14.4" x14ac:dyDescent="0.3">
      <c r="A87" s="109" t="s">
        <v>1230</v>
      </c>
      <c r="J87" s="110"/>
      <c r="K87" s="110"/>
      <c r="L87" s="110"/>
      <c r="M87" s="110"/>
      <c r="N87" s="110"/>
      <c r="O87" s="110"/>
      <c r="P87" s="110"/>
      <c r="Q87" s="110"/>
      <c r="R87" s="110"/>
      <c r="S87" s="110"/>
      <c r="T87" s="110"/>
      <c r="U87" s="110"/>
      <c r="V87" s="110"/>
    </row>
    <row r="88" spans="1:22" s="106" customFormat="1" ht="14.4" x14ac:dyDescent="0.3">
      <c r="A88" s="109"/>
      <c r="J88" s="110"/>
      <c r="K88" s="110"/>
      <c r="L88" s="110"/>
      <c r="M88" s="110"/>
      <c r="N88" s="110"/>
      <c r="O88" s="110"/>
      <c r="P88" s="110"/>
      <c r="Q88" s="110"/>
      <c r="R88" s="110"/>
      <c r="S88" s="110"/>
      <c r="T88" s="110"/>
      <c r="U88" s="110"/>
      <c r="V88" s="110"/>
    </row>
    <row r="89" spans="1:22" s="106" customFormat="1" ht="14.4" x14ac:dyDescent="0.3">
      <c r="A89" s="108" t="s">
        <v>1231</v>
      </c>
      <c r="J89" s="107"/>
      <c r="K89" s="107"/>
      <c r="L89" s="107"/>
      <c r="M89" s="107"/>
      <c r="N89" s="107"/>
      <c r="O89" s="107"/>
      <c r="P89" s="107"/>
      <c r="Q89" s="107"/>
      <c r="R89" s="107"/>
      <c r="S89" s="107"/>
      <c r="T89" s="107"/>
      <c r="U89" s="107"/>
      <c r="V89" s="107"/>
    </row>
    <row r="90" spans="1:22" s="106" customFormat="1" ht="14.4" x14ac:dyDescent="0.3">
      <c r="A90" s="106" t="s">
        <v>1232</v>
      </c>
      <c r="J90" s="107"/>
      <c r="K90" s="107"/>
      <c r="L90" s="107"/>
      <c r="M90" s="107"/>
      <c r="N90" s="107"/>
      <c r="O90" s="107"/>
      <c r="P90" s="107"/>
      <c r="Q90" s="107"/>
      <c r="R90" s="107"/>
      <c r="S90" s="107"/>
      <c r="T90" s="107"/>
      <c r="U90" s="107"/>
      <c r="V90" s="107"/>
    </row>
    <row r="91" spans="1:22" s="106" customFormat="1" ht="14.4" x14ac:dyDescent="0.3">
      <c r="A91" s="106" t="s">
        <v>1491</v>
      </c>
      <c r="J91" s="107"/>
      <c r="K91" s="107"/>
      <c r="L91" s="107"/>
      <c r="M91" s="107"/>
      <c r="N91" s="107"/>
      <c r="O91" s="107"/>
      <c r="P91" s="107"/>
      <c r="Q91" s="107"/>
      <c r="R91" s="107"/>
      <c r="S91" s="107"/>
      <c r="T91" s="107"/>
      <c r="U91" s="107"/>
      <c r="V91" s="107"/>
    </row>
    <row r="92" spans="1:22" s="106" customFormat="1" ht="14.4" x14ac:dyDescent="0.3">
      <c r="A92" s="106" t="s">
        <v>1492</v>
      </c>
      <c r="J92" s="107"/>
      <c r="K92" s="107"/>
      <c r="L92" s="107"/>
      <c r="M92" s="107"/>
      <c r="N92" s="107"/>
      <c r="O92" s="107"/>
      <c r="P92" s="107"/>
      <c r="Q92" s="107"/>
      <c r="R92" s="107"/>
      <c r="S92" s="107"/>
      <c r="T92" s="107"/>
      <c r="U92" s="107"/>
      <c r="V92" s="107"/>
    </row>
    <row r="93" spans="1:22" s="106" customFormat="1" ht="14.4" x14ac:dyDescent="0.3">
      <c r="A93" s="106" t="s">
        <v>1214</v>
      </c>
      <c r="J93" s="107"/>
      <c r="K93" s="107"/>
      <c r="L93" s="107"/>
      <c r="M93" s="107"/>
      <c r="N93" s="107"/>
      <c r="O93" s="107"/>
      <c r="P93" s="107"/>
      <c r="Q93" s="107"/>
      <c r="R93" s="107"/>
      <c r="S93" s="107"/>
      <c r="T93" s="107"/>
      <c r="U93" s="107"/>
      <c r="V93" s="107"/>
    </row>
    <row r="94" spans="1:22" s="106" customFormat="1" ht="14.4" x14ac:dyDescent="0.3">
      <c r="A94" s="106" t="s">
        <v>1233</v>
      </c>
      <c r="J94" s="107"/>
      <c r="K94" s="107"/>
      <c r="L94" s="107"/>
      <c r="M94" s="107"/>
      <c r="N94" s="107"/>
      <c r="O94" s="107"/>
      <c r="P94" s="107"/>
      <c r="Q94" s="107"/>
      <c r="R94" s="107"/>
      <c r="S94" s="107"/>
      <c r="T94" s="107"/>
      <c r="U94" s="107"/>
      <c r="V94" s="107"/>
    </row>
    <row r="95" spans="1:22" s="106" customFormat="1" ht="14.4" x14ac:dyDescent="0.3">
      <c r="A95" s="106" t="s">
        <v>1234</v>
      </c>
      <c r="J95" s="107"/>
      <c r="K95" s="107"/>
      <c r="L95" s="107"/>
      <c r="M95" s="107"/>
      <c r="N95" s="107"/>
      <c r="O95" s="107"/>
      <c r="P95" s="107"/>
      <c r="Q95" s="107"/>
      <c r="R95" s="107"/>
      <c r="S95" s="107"/>
      <c r="T95" s="107"/>
      <c r="U95" s="107"/>
      <c r="V95" s="107"/>
    </row>
    <row r="96" spans="1:22" s="106" customFormat="1" ht="14.4" x14ac:dyDescent="0.3">
      <c r="A96" s="106" t="s">
        <v>1493</v>
      </c>
      <c r="J96" s="107"/>
      <c r="K96" s="107"/>
      <c r="L96" s="107"/>
      <c r="M96" s="107"/>
      <c r="N96" s="107"/>
      <c r="O96" s="107"/>
      <c r="P96" s="107"/>
      <c r="Q96" s="107"/>
      <c r="R96" s="107"/>
      <c r="S96" s="107"/>
      <c r="T96" s="107"/>
      <c r="U96" s="107"/>
      <c r="V96" s="107"/>
    </row>
    <row r="97" spans="1:22" s="106" customFormat="1" ht="14.4" x14ac:dyDescent="0.3">
      <c r="J97" s="107"/>
      <c r="K97" s="107"/>
      <c r="L97" s="107"/>
      <c r="M97" s="107"/>
      <c r="N97" s="107"/>
      <c r="O97" s="107"/>
      <c r="P97" s="107"/>
      <c r="Q97" s="107"/>
      <c r="R97" s="107"/>
      <c r="S97" s="107"/>
      <c r="T97" s="107"/>
      <c r="U97" s="107"/>
      <c r="V97" s="107"/>
    </row>
    <row r="98" spans="1:22" s="106" customFormat="1" ht="14.4" x14ac:dyDescent="0.3">
      <c r="A98" s="108" t="s">
        <v>1235</v>
      </c>
      <c r="J98" s="107"/>
      <c r="K98" s="107"/>
      <c r="L98" s="107"/>
      <c r="M98" s="107"/>
      <c r="N98" s="107"/>
      <c r="O98" s="107"/>
      <c r="P98" s="107"/>
      <c r="Q98" s="107"/>
      <c r="R98" s="107"/>
      <c r="S98" s="107"/>
      <c r="T98" s="107"/>
      <c r="U98" s="107"/>
      <c r="V98" s="107"/>
    </row>
    <row r="99" spans="1:22" s="106" customFormat="1" ht="14.4" x14ac:dyDescent="0.3">
      <c r="A99" s="106" t="s">
        <v>1236</v>
      </c>
      <c r="J99" s="107"/>
      <c r="K99" s="107"/>
      <c r="L99" s="107"/>
      <c r="M99" s="107"/>
      <c r="N99" s="107"/>
      <c r="O99" s="107"/>
      <c r="P99" s="107"/>
      <c r="Q99" s="107"/>
      <c r="R99" s="107"/>
      <c r="S99" s="107"/>
      <c r="T99" s="107"/>
      <c r="U99" s="107"/>
      <c r="V99" s="107"/>
    </row>
    <row r="100" spans="1:22" s="106" customFormat="1" ht="14.4" x14ac:dyDescent="0.3">
      <c r="A100" s="106" t="s">
        <v>1237</v>
      </c>
      <c r="J100" s="107"/>
      <c r="K100" s="107"/>
      <c r="L100" s="107"/>
      <c r="M100" s="107"/>
      <c r="N100" s="107"/>
      <c r="O100" s="107"/>
      <c r="P100" s="107"/>
      <c r="Q100" s="107"/>
      <c r="R100" s="107"/>
      <c r="S100" s="107"/>
      <c r="T100" s="107"/>
      <c r="U100" s="107"/>
      <c r="V100" s="107"/>
    </row>
    <row r="101" spans="1:22" s="106" customFormat="1" ht="14.4" x14ac:dyDescent="0.3">
      <c r="J101" s="107" t="s">
        <v>0</v>
      </c>
      <c r="S101" s="107"/>
      <c r="T101" s="107"/>
      <c r="U101" s="107"/>
      <c r="V101" s="107"/>
    </row>
    <row r="102" spans="1:22" s="106" customFormat="1" ht="14.4" x14ac:dyDescent="0.3">
      <c r="A102" s="106" t="s">
        <v>1238</v>
      </c>
      <c r="J102" s="107" t="s">
        <v>0</v>
      </c>
      <c r="S102" s="107"/>
      <c r="T102" s="107"/>
      <c r="U102" s="107"/>
      <c r="V102" s="107"/>
    </row>
    <row r="103" spans="1:22" s="106" customFormat="1" ht="14.4" x14ac:dyDescent="0.3">
      <c r="A103" s="111" t="s">
        <v>1239</v>
      </c>
      <c r="J103" s="107" t="s">
        <v>0</v>
      </c>
      <c r="S103" s="107"/>
      <c r="T103" s="107"/>
      <c r="U103" s="107"/>
      <c r="V103" s="107"/>
    </row>
    <row r="104" spans="1:22" s="106" customFormat="1" ht="14.4" x14ac:dyDescent="0.3">
      <c r="J104" s="107"/>
      <c r="K104" s="107"/>
      <c r="L104" s="107"/>
      <c r="M104" s="107"/>
      <c r="N104" s="107"/>
      <c r="O104" s="107"/>
      <c r="P104" s="107"/>
      <c r="Q104" s="107"/>
      <c r="R104" s="107"/>
      <c r="S104" s="107"/>
      <c r="T104" s="107"/>
      <c r="U104" s="107"/>
      <c r="V104" s="107"/>
    </row>
    <row r="105" spans="1:22" ht="14.4" x14ac:dyDescent="0.3">
      <c r="A105" s="192" t="s">
        <v>1515</v>
      </c>
      <c r="J105" s="65" t="s">
        <v>0</v>
      </c>
      <c r="S105" s="65"/>
      <c r="T105" s="65"/>
      <c r="U105" s="65"/>
      <c r="V105" s="65"/>
    </row>
    <row r="106" spans="1:22" ht="14.4" x14ac:dyDescent="0.3">
      <c r="A106" s="64" t="s">
        <v>1516</v>
      </c>
      <c r="J106" s="65" t="s">
        <v>0</v>
      </c>
      <c r="S106" s="65"/>
      <c r="T106" s="65"/>
      <c r="U106" s="65"/>
      <c r="V106" s="65"/>
    </row>
    <row r="107" spans="1:22" ht="14.4" x14ac:dyDescent="0.3">
      <c r="A107" s="64" t="s">
        <v>1519</v>
      </c>
      <c r="J107" s="65" t="s">
        <v>0</v>
      </c>
      <c r="S107" s="65"/>
      <c r="T107" s="65"/>
      <c r="U107" s="65"/>
      <c r="V107" s="65"/>
    </row>
    <row r="108" spans="1:22" ht="14.4" x14ac:dyDescent="0.3">
      <c r="J108" s="65" t="s">
        <v>0</v>
      </c>
      <c r="S108" s="65"/>
      <c r="T108" s="65"/>
      <c r="U108" s="65"/>
      <c r="V108" s="65"/>
    </row>
    <row r="109" spans="1:22" ht="14.4" x14ac:dyDescent="0.3">
      <c r="J109" s="65" t="s">
        <v>0</v>
      </c>
      <c r="S109" s="65"/>
      <c r="T109" s="65"/>
      <c r="U109" s="65"/>
      <c r="V109" s="65"/>
    </row>
    <row r="110" spans="1:22" ht="14.4" x14ac:dyDescent="0.3">
      <c r="J110" s="65" t="s">
        <v>0</v>
      </c>
      <c r="S110" s="65"/>
      <c r="T110" s="65"/>
      <c r="U110" s="65"/>
      <c r="V110" s="65"/>
    </row>
    <row r="111" spans="1:22" ht="14.4" x14ac:dyDescent="0.3">
      <c r="J111" s="65" t="s">
        <v>0</v>
      </c>
      <c r="S111" s="65"/>
      <c r="T111" s="65"/>
      <c r="U111" s="65"/>
      <c r="V111" s="65"/>
    </row>
    <row r="112" spans="1:22" ht="14.4" x14ac:dyDescent="0.3">
      <c r="J112" s="65" t="s">
        <v>0</v>
      </c>
      <c r="S112" s="65"/>
      <c r="T112" s="65"/>
      <c r="U112" s="65"/>
      <c r="V112" s="65"/>
    </row>
    <row r="113" spans="10:22" ht="14.4" x14ac:dyDescent="0.3">
      <c r="J113" s="65" t="s">
        <v>0</v>
      </c>
      <c r="S113" s="65"/>
      <c r="T113" s="65"/>
      <c r="U113" s="65"/>
      <c r="V113" s="65"/>
    </row>
    <row r="114" spans="10:22" ht="14.4" x14ac:dyDescent="0.3">
      <c r="J114" s="65" t="s">
        <v>0</v>
      </c>
      <c r="S114" s="65"/>
      <c r="T114" s="65"/>
      <c r="U114" s="65"/>
      <c r="V114" s="65"/>
    </row>
    <row r="115" spans="10:22" ht="14.4" x14ac:dyDescent="0.3">
      <c r="J115" s="65" t="s">
        <v>0</v>
      </c>
      <c r="S115" s="65"/>
      <c r="T115" s="65"/>
      <c r="U115" s="65"/>
      <c r="V115" s="65"/>
    </row>
    <row r="116" spans="10:22" ht="14.4" x14ac:dyDescent="0.3">
      <c r="J116" s="65" t="s">
        <v>0</v>
      </c>
      <c r="S116" s="65"/>
      <c r="T116" s="65"/>
      <c r="U116" s="65"/>
      <c r="V116" s="65"/>
    </row>
    <row r="117" spans="10:22" ht="14.4" x14ac:dyDescent="0.3">
      <c r="J117" s="65" t="s">
        <v>0</v>
      </c>
      <c r="S117" s="65"/>
      <c r="T117" s="65"/>
      <c r="U117" s="65"/>
      <c r="V117" s="65"/>
    </row>
    <row r="118" spans="10:22" ht="14.4" x14ac:dyDescent="0.3">
      <c r="J118" s="65" t="s">
        <v>0</v>
      </c>
      <c r="S118" s="65"/>
      <c r="T118" s="65"/>
      <c r="U118" s="65"/>
      <c r="V118" s="65"/>
    </row>
    <row r="119" spans="10:22" ht="14.4" x14ac:dyDescent="0.3">
      <c r="J119" s="65" t="s">
        <v>0</v>
      </c>
      <c r="S119" s="65"/>
      <c r="T119" s="65"/>
      <c r="U119" s="65"/>
      <c r="V119" s="65"/>
    </row>
    <row r="120" spans="10:22" ht="14.4" x14ac:dyDescent="0.3">
      <c r="J120" s="65" t="s">
        <v>0</v>
      </c>
      <c r="S120" s="65"/>
      <c r="T120" s="65"/>
      <c r="U120" s="65"/>
      <c r="V120" s="65"/>
    </row>
    <row r="121" spans="10:22" ht="14.4" x14ac:dyDescent="0.3">
      <c r="J121" s="65" t="s">
        <v>0</v>
      </c>
      <c r="S121" s="65"/>
      <c r="T121" s="65"/>
      <c r="U121" s="65"/>
      <c r="V121" s="65"/>
    </row>
    <row r="122" spans="10:22" ht="14.4" x14ac:dyDescent="0.3">
      <c r="J122" s="65" t="s">
        <v>0</v>
      </c>
      <c r="S122" s="65"/>
      <c r="T122" s="65"/>
      <c r="U122" s="65"/>
      <c r="V122" s="65"/>
    </row>
    <row r="123" spans="10:22" ht="14.4" x14ac:dyDescent="0.3">
      <c r="J123" s="65" t="s">
        <v>0</v>
      </c>
      <c r="S123" s="65"/>
      <c r="T123" s="65"/>
      <c r="U123" s="65"/>
      <c r="V123" s="65"/>
    </row>
    <row r="124" spans="10:22" ht="14.4" x14ac:dyDescent="0.3">
      <c r="J124" s="65" t="s">
        <v>0</v>
      </c>
      <c r="S124" s="65"/>
      <c r="T124" s="65"/>
      <c r="U124" s="65"/>
      <c r="V124" s="65"/>
    </row>
    <row r="125" spans="10:22" ht="14.4" x14ac:dyDescent="0.3">
      <c r="J125" s="65" t="s">
        <v>0</v>
      </c>
      <c r="S125" s="65"/>
      <c r="T125" s="65"/>
      <c r="U125" s="65"/>
      <c r="V125" s="65"/>
    </row>
    <row r="126" spans="10:22" ht="14.4" x14ac:dyDescent="0.3">
      <c r="J126" s="65" t="s">
        <v>0</v>
      </c>
      <c r="S126" s="65"/>
      <c r="T126" s="65"/>
      <c r="U126" s="65"/>
      <c r="V126" s="65"/>
    </row>
    <row r="127" spans="10:22" ht="14.4" x14ac:dyDescent="0.3">
      <c r="J127" s="65" t="s">
        <v>0</v>
      </c>
      <c r="S127" s="65"/>
      <c r="T127" s="65"/>
      <c r="U127" s="65"/>
      <c r="V127" s="65"/>
    </row>
    <row r="128" spans="10:22" ht="14.4" x14ac:dyDescent="0.3">
      <c r="J128" s="65"/>
      <c r="S128" s="65"/>
      <c r="T128" s="65"/>
      <c r="U128" s="65"/>
      <c r="V128" s="65"/>
    </row>
    <row r="129" spans="10:22" ht="14.4" x14ac:dyDescent="0.3">
      <c r="J129" s="65" t="s">
        <v>0</v>
      </c>
      <c r="S129" s="65"/>
      <c r="T129" s="65"/>
      <c r="U129" s="65"/>
      <c r="V129" s="65"/>
    </row>
    <row r="130" spans="10:22" ht="14.4" x14ac:dyDescent="0.3">
      <c r="J130" s="65" t="s">
        <v>0</v>
      </c>
      <c r="S130" s="65"/>
      <c r="T130" s="65"/>
      <c r="U130" s="65"/>
      <c r="V130" s="65"/>
    </row>
    <row r="131" spans="10:22" ht="14.4" x14ac:dyDescent="0.3">
      <c r="J131" s="65" t="s">
        <v>0</v>
      </c>
      <c r="S131" s="65"/>
      <c r="T131" s="65"/>
      <c r="U131" s="65"/>
      <c r="V131" s="65"/>
    </row>
    <row r="132" spans="10:22" ht="14.4" x14ac:dyDescent="0.3">
      <c r="J132" s="65" t="s">
        <v>0</v>
      </c>
      <c r="S132" s="65"/>
      <c r="T132" s="65"/>
      <c r="U132" s="65"/>
      <c r="V132" s="65"/>
    </row>
    <row r="133" spans="10:22" ht="14.4" x14ac:dyDescent="0.3">
      <c r="J133" s="65" t="s">
        <v>0</v>
      </c>
      <c r="S133" s="65"/>
      <c r="T133" s="65"/>
      <c r="U133" s="65"/>
      <c r="V133" s="65"/>
    </row>
    <row r="134" spans="10:22" ht="14.4" x14ac:dyDescent="0.3">
      <c r="J134" s="65"/>
      <c r="S134" s="65"/>
      <c r="T134" s="65"/>
      <c r="U134" s="65"/>
      <c r="V134" s="65"/>
    </row>
    <row r="135" spans="10:22" ht="14.4" x14ac:dyDescent="0.3">
      <c r="J135" s="65"/>
      <c r="S135" s="65"/>
      <c r="T135" s="65"/>
      <c r="U135" s="65"/>
      <c r="V135" s="65"/>
    </row>
    <row r="136" spans="10:22" ht="14.4" x14ac:dyDescent="0.3">
      <c r="J136" s="65"/>
      <c r="S136" s="65"/>
      <c r="T136" s="65"/>
      <c r="U136" s="65"/>
      <c r="V136" s="65"/>
    </row>
  </sheetData>
  <mergeCells count="1">
    <mergeCell ref="A40:A55"/>
  </mergeCells>
  <hyperlinks>
    <hyperlink ref="A103"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09"/>
  <sheetViews>
    <sheetView topLeftCell="A525" zoomScale="90" zoomScaleNormal="90" workbookViewId="0">
      <selection activeCell="D536" sqref="D536"/>
    </sheetView>
  </sheetViews>
  <sheetFormatPr defaultRowHeight="21" x14ac:dyDescent="0.35"/>
  <cols>
    <col min="1" max="1" width="10.6640625" style="189" bestFit="1" customWidth="1"/>
    <col min="2" max="2" width="11.6640625" style="135" bestFit="1" customWidth="1"/>
    <col min="3" max="3" width="13" style="135" customWidth="1"/>
    <col min="4" max="4" width="16.33203125" style="160" bestFit="1" customWidth="1"/>
    <col min="5" max="5" width="26.44140625" style="190" bestFit="1" customWidth="1"/>
    <col min="6" max="6" width="68.44140625" customWidth="1"/>
    <col min="7" max="7" width="93.6640625" customWidth="1"/>
    <col min="8" max="8" width="27.6640625" style="159" customWidth="1"/>
    <col min="9" max="9" width="25" customWidth="1"/>
    <col min="10" max="10" width="25.88671875" style="163" customWidth="1"/>
    <col min="11" max="11" width="30.33203125" style="164" customWidth="1"/>
    <col min="12" max="120" width="9.109375" style="87"/>
  </cols>
  <sheetData>
    <row r="1" spans="1:120" s="96" customFormat="1" ht="25.2" thickBot="1" x14ac:dyDescent="0.45">
      <c r="A1" s="372" t="s">
        <v>801</v>
      </c>
      <c r="B1" s="373"/>
      <c r="C1" s="373"/>
      <c r="D1" s="373"/>
      <c r="E1" s="373"/>
      <c r="F1" s="374"/>
      <c r="G1" s="113"/>
      <c r="H1" s="375" t="s">
        <v>802</v>
      </c>
      <c r="I1" s="376"/>
      <c r="J1" s="353" t="s">
        <v>799</v>
      </c>
      <c r="K1" s="354"/>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s="121" customFormat="1" ht="21.6" thickBot="1" x14ac:dyDescent="0.45">
      <c r="A2" s="114" t="s">
        <v>792</v>
      </c>
      <c r="B2" s="115" t="s">
        <v>793</v>
      </c>
      <c r="C2" s="112" t="s">
        <v>794</v>
      </c>
      <c r="D2" s="116" t="s">
        <v>795</v>
      </c>
      <c r="E2" s="167"/>
      <c r="F2" s="166" t="s">
        <v>800</v>
      </c>
      <c r="G2" s="117" t="s">
        <v>1242</v>
      </c>
      <c r="H2" s="165" t="s">
        <v>1058</v>
      </c>
      <c r="I2" s="118" t="s">
        <v>1059</v>
      </c>
      <c r="J2" s="119" t="s">
        <v>1243</v>
      </c>
      <c r="K2" s="119" t="s">
        <v>1244</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row>
    <row r="3" spans="1:120" s="24" customFormat="1" ht="70.2" thickBot="1" x14ac:dyDescent="0.35">
      <c r="A3" s="136">
        <v>1</v>
      </c>
      <c r="B3" s="377" t="s">
        <v>1167</v>
      </c>
      <c r="C3" s="378"/>
      <c r="D3" s="378"/>
      <c r="E3" s="378"/>
      <c r="F3" s="152" t="s">
        <v>1078</v>
      </c>
      <c r="G3" s="102"/>
      <c r="H3" s="153"/>
      <c r="I3" s="81"/>
      <c r="J3" s="94"/>
      <c r="K3" s="94"/>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row>
    <row r="4" spans="1:120" s="16" customFormat="1" ht="157.19999999999999" x14ac:dyDescent="0.35">
      <c r="A4" s="168"/>
      <c r="B4" s="169">
        <v>1.1000000000000001</v>
      </c>
      <c r="C4" s="355" t="s">
        <v>1079</v>
      </c>
      <c r="D4" s="356"/>
      <c r="E4" s="357"/>
      <c r="F4" s="147" t="s">
        <v>1080</v>
      </c>
      <c r="G4" s="103"/>
      <c r="H4" s="154" t="s">
        <v>1056</v>
      </c>
      <c r="I4" s="82"/>
      <c r="J4" s="139"/>
      <c r="K4" s="140"/>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row>
    <row r="5" spans="1:120" s="85" customFormat="1" ht="87" x14ac:dyDescent="0.3">
      <c r="A5" s="342"/>
      <c r="B5" s="343"/>
      <c r="C5" s="336" t="s">
        <v>3</v>
      </c>
      <c r="D5" s="371" t="s">
        <v>803</v>
      </c>
      <c r="E5" s="371"/>
      <c r="F5" s="148" t="s">
        <v>1081</v>
      </c>
      <c r="G5" s="100"/>
      <c r="H5" s="155" t="s">
        <v>1056</v>
      </c>
      <c r="I5" s="84"/>
      <c r="J5" s="139"/>
      <c r="K5" s="140"/>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row>
    <row r="6" spans="1:120" s="85" customFormat="1" ht="52.2" x14ac:dyDescent="0.3">
      <c r="A6" s="351"/>
      <c r="B6" s="352"/>
      <c r="C6" s="350"/>
      <c r="D6" s="371"/>
      <c r="E6" s="371"/>
      <c r="F6" s="148" t="s">
        <v>1082</v>
      </c>
      <c r="G6" s="100"/>
      <c r="H6" s="155" t="s">
        <v>1057</v>
      </c>
      <c r="I6" s="84"/>
      <c r="J6" s="139"/>
      <c r="K6" s="140"/>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row>
    <row r="7" spans="1:120" s="85" customFormat="1" ht="69.599999999999994" x14ac:dyDescent="0.3">
      <c r="A7" s="351"/>
      <c r="B7" s="352"/>
      <c r="C7" s="350"/>
      <c r="D7" s="371"/>
      <c r="E7" s="371"/>
      <c r="F7" s="148" t="s">
        <v>1083</v>
      </c>
      <c r="G7" s="100"/>
      <c r="H7" s="155"/>
      <c r="I7" s="84"/>
      <c r="J7" s="139"/>
      <c r="K7" s="140"/>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row>
    <row r="8" spans="1:120" s="85" customFormat="1" ht="69.599999999999994" x14ac:dyDescent="0.3">
      <c r="A8" s="344"/>
      <c r="B8" s="345"/>
      <c r="C8" s="337"/>
      <c r="D8" s="371"/>
      <c r="E8" s="371"/>
      <c r="F8" s="148" t="s">
        <v>1168</v>
      </c>
      <c r="G8" s="100"/>
      <c r="H8" s="155"/>
      <c r="I8" s="84"/>
      <c r="J8" s="139"/>
      <c r="K8" s="140"/>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row>
    <row r="9" spans="1:120" s="25" customFormat="1" ht="122.4" x14ac:dyDescent="0.35">
      <c r="A9" s="170"/>
      <c r="B9" s="171"/>
      <c r="C9" s="171"/>
      <c r="D9" s="172" t="s">
        <v>5</v>
      </c>
      <c r="E9" s="173" t="s">
        <v>804</v>
      </c>
      <c r="F9" s="149" t="s">
        <v>805</v>
      </c>
      <c r="G9" s="101"/>
      <c r="H9" s="156"/>
      <c r="I9" s="86"/>
      <c r="J9" s="139"/>
      <c r="K9" s="140"/>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row>
    <row r="10" spans="1:120" s="25" customFormat="1" ht="87.6" x14ac:dyDescent="0.35">
      <c r="A10" s="170"/>
      <c r="B10" s="171"/>
      <c r="C10" s="171"/>
      <c r="D10" s="172" t="s">
        <v>7</v>
      </c>
      <c r="E10" s="173" t="s">
        <v>806</v>
      </c>
      <c r="F10" s="149" t="s">
        <v>1084</v>
      </c>
      <c r="G10" s="101"/>
      <c r="H10" s="156"/>
      <c r="I10" s="86"/>
      <c r="J10" s="139"/>
      <c r="K10" s="140"/>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row>
    <row r="11" spans="1:120" s="25" customFormat="1" ht="105" x14ac:dyDescent="0.35">
      <c r="A11" s="170"/>
      <c r="B11" s="171"/>
      <c r="C11" s="171"/>
      <c r="D11" s="172" t="s">
        <v>9</v>
      </c>
      <c r="E11" s="173" t="s">
        <v>807</v>
      </c>
      <c r="F11" s="149" t="s">
        <v>808</v>
      </c>
      <c r="G11" s="101"/>
      <c r="H11" s="156"/>
      <c r="I11" s="86"/>
      <c r="J11" s="139"/>
      <c r="K11" s="140"/>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row>
    <row r="12" spans="1:120" s="25" customFormat="1" ht="70.2" x14ac:dyDescent="0.35">
      <c r="A12" s="170"/>
      <c r="B12" s="171"/>
      <c r="C12" s="171"/>
      <c r="D12" s="172" t="s">
        <v>11</v>
      </c>
      <c r="E12" s="173" t="s">
        <v>809</v>
      </c>
      <c r="F12" s="149" t="s">
        <v>1085</v>
      </c>
      <c r="G12" s="101"/>
      <c r="H12" s="156"/>
      <c r="I12" s="86"/>
      <c r="J12" s="139"/>
      <c r="K12" s="140"/>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row>
    <row r="13" spans="1:120" s="25" customFormat="1" ht="87.6" x14ac:dyDescent="0.35">
      <c r="A13" s="170"/>
      <c r="B13" s="171"/>
      <c r="C13" s="171"/>
      <c r="D13" s="172" t="s">
        <v>13</v>
      </c>
      <c r="E13" s="173" t="s">
        <v>810</v>
      </c>
      <c r="F13" s="149" t="s">
        <v>811</v>
      </c>
      <c r="G13" s="101"/>
      <c r="H13" s="156"/>
      <c r="I13" s="86"/>
      <c r="J13" s="139"/>
      <c r="K13" s="140"/>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row>
    <row r="14" spans="1:120" s="85" customFormat="1" ht="139.80000000000001" x14ac:dyDescent="0.35">
      <c r="A14" s="174"/>
      <c r="B14" s="175"/>
      <c r="C14" s="176" t="s">
        <v>25</v>
      </c>
      <c r="D14" s="371" t="s">
        <v>1169</v>
      </c>
      <c r="E14" s="371"/>
      <c r="F14" s="148" t="s">
        <v>1086</v>
      </c>
      <c r="G14" s="100"/>
      <c r="H14" s="155"/>
      <c r="I14" s="84"/>
      <c r="J14" s="139"/>
      <c r="K14" s="140"/>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row>
    <row r="15" spans="1:120" s="25" customFormat="1" ht="313.8" x14ac:dyDescent="0.35">
      <c r="A15" s="170"/>
      <c r="B15" s="171"/>
      <c r="C15" s="171"/>
      <c r="D15" s="172" t="s">
        <v>27</v>
      </c>
      <c r="E15" s="173" t="s">
        <v>812</v>
      </c>
      <c r="F15" s="149" t="s">
        <v>1495</v>
      </c>
      <c r="G15" s="101"/>
      <c r="H15" s="156"/>
      <c r="I15" s="86"/>
      <c r="J15" s="139"/>
      <c r="K15" s="140"/>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row>
    <row r="16" spans="1:120" s="25" customFormat="1" ht="69.599999999999994" x14ac:dyDescent="0.3">
      <c r="A16" s="324"/>
      <c r="B16" s="325"/>
      <c r="C16" s="326"/>
      <c r="D16" s="362" t="s">
        <v>29</v>
      </c>
      <c r="E16" s="358" t="s">
        <v>813</v>
      </c>
      <c r="F16" s="149" t="s">
        <v>814</v>
      </c>
      <c r="G16" s="101"/>
      <c r="H16" s="156" t="s">
        <v>1064</v>
      </c>
      <c r="I16" s="86"/>
      <c r="J16" s="139"/>
      <c r="K16" s="140"/>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row>
    <row r="17" spans="1:120" s="25" customFormat="1" ht="156.6" x14ac:dyDescent="0.3">
      <c r="A17" s="394"/>
      <c r="B17" s="395"/>
      <c r="C17" s="396"/>
      <c r="D17" s="364"/>
      <c r="E17" s="392"/>
      <c r="F17" s="149" t="s">
        <v>1087</v>
      </c>
      <c r="G17" s="101"/>
      <c r="H17" s="156" t="s">
        <v>1060</v>
      </c>
      <c r="I17" s="86"/>
      <c r="J17" s="139"/>
      <c r="K17" s="140"/>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row>
    <row r="18" spans="1:120" s="25" customFormat="1" ht="208.8" x14ac:dyDescent="0.3">
      <c r="A18" s="394"/>
      <c r="B18" s="395"/>
      <c r="C18" s="396"/>
      <c r="D18" s="364"/>
      <c r="E18" s="392"/>
      <c r="F18" s="149" t="s">
        <v>1088</v>
      </c>
      <c r="G18" s="101"/>
      <c r="H18" s="156" t="s">
        <v>1065</v>
      </c>
      <c r="I18" s="86"/>
      <c r="J18" s="139"/>
      <c r="K18" s="140"/>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row>
    <row r="19" spans="1:120" s="25" customFormat="1" ht="156.6" x14ac:dyDescent="0.3">
      <c r="A19" s="327"/>
      <c r="B19" s="328"/>
      <c r="C19" s="329"/>
      <c r="D19" s="363"/>
      <c r="E19" s="359"/>
      <c r="F19" s="149" t="s">
        <v>1089</v>
      </c>
      <c r="G19" s="101"/>
      <c r="H19" s="156" t="s">
        <v>1066</v>
      </c>
      <c r="I19" s="86"/>
      <c r="J19" s="139"/>
      <c r="K19" s="140"/>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row>
    <row r="20" spans="1:120" s="25" customFormat="1" ht="52.2" x14ac:dyDescent="0.3">
      <c r="A20" s="324"/>
      <c r="B20" s="325"/>
      <c r="C20" s="326"/>
      <c r="D20" s="362" t="s">
        <v>31</v>
      </c>
      <c r="E20" s="358" t="s">
        <v>1090</v>
      </c>
      <c r="F20" s="149" t="s">
        <v>1091</v>
      </c>
      <c r="G20" s="417"/>
      <c r="H20" s="420"/>
      <c r="I20" s="417"/>
      <c r="J20" s="286"/>
      <c r="K20" s="289"/>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row>
    <row r="21" spans="1:120" s="25" customFormat="1" ht="34.799999999999997" x14ac:dyDescent="0.3">
      <c r="A21" s="394"/>
      <c r="B21" s="395"/>
      <c r="C21" s="396"/>
      <c r="D21" s="364"/>
      <c r="E21" s="392"/>
      <c r="F21" s="149" t="s">
        <v>1092</v>
      </c>
      <c r="G21" s="418"/>
      <c r="H21" s="421"/>
      <c r="I21" s="418"/>
      <c r="J21" s="287"/>
      <c r="K21" s="290"/>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row>
    <row r="22" spans="1:120" s="25" customFormat="1" ht="17.399999999999999" x14ac:dyDescent="0.3">
      <c r="A22" s="394"/>
      <c r="B22" s="395"/>
      <c r="C22" s="396"/>
      <c r="D22" s="364"/>
      <c r="E22" s="392"/>
      <c r="F22" s="149" t="s">
        <v>771</v>
      </c>
      <c r="G22" s="418"/>
      <c r="H22" s="421"/>
      <c r="I22" s="418"/>
      <c r="J22" s="287"/>
      <c r="K22" s="290"/>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row>
    <row r="23" spans="1:120" s="25" customFormat="1" ht="69.599999999999994" x14ac:dyDescent="0.3">
      <c r="A23" s="394"/>
      <c r="B23" s="395"/>
      <c r="C23" s="396"/>
      <c r="D23" s="364"/>
      <c r="E23" s="392"/>
      <c r="F23" s="149" t="s">
        <v>1093</v>
      </c>
      <c r="G23" s="418"/>
      <c r="H23" s="421"/>
      <c r="I23" s="418"/>
      <c r="J23" s="287"/>
      <c r="K23" s="290"/>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row>
    <row r="24" spans="1:120" s="25" customFormat="1" ht="17.399999999999999" x14ac:dyDescent="0.3">
      <c r="A24" s="327"/>
      <c r="B24" s="328"/>
      <c r="C24" s="329"/>
      <c r="D24" s="363"/>
      <c r="E24" s="359"/>
      <c r="F24" s="149" t="s">
        <v>1094</v>
      </c>
      <c r="G24" s="419"/>
      <c r="H24" s="422"/>
      <c r="I24" s="419"/>
      <c r="J24" s="288"/>
      <c r="K24" s="291"/>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row>
    <row r="25" spans="1:120" s="25" customFormat="1" ht="87" x14ac:dyDescent="0.3">
      <c r="A25" s="324"/>
      <c r="B25" s="325"/>
      <c r="C25" s="326"/>
      <c r="D25" s="362" t="s">
        <v>33</v>
      </c>
      <c r="E25" s="358" t="s">
        <v>1095</v>
      </c>
      <c r="F25" s="149" t="s">
        <v>1096</v>
      </c>
      <c r="G25" s="417"/>
      <c r="H25" s="420"/>
      <c r="I25" s="417"/>
      <c r="J25" s="286"/>
      <c r="K25" s="289"/>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row>
    <row r="26" spans="1:120" s="25" customFormat="1" ht="34.799999999999997" x14ac:dyDescent="0.3">
      <c r="A26" s="394"/>
      <c r="B26" s="395"/>
      <c r="C26" s="396"/>
      <c r="D26" s="364"/>
      <c r="E26" s="392"/>
      <c r="F26" s="149" t="s">
        <v>1097</v>
      </c>
      <c r="G26" s="418"/>
      <c r="H26" s="421"/>
      <c r="I26" s="418"/>
      <c r="J26" s="287"/>
      <c r="K26" s="290"/>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row>
    <row r="27" spans="1:120" s="25" customFormat="1" ht="34.799999999999997" x14ac:dyDescent="0.3">
      <c r="A27" s="394"/>
      <c r="B27" s="395"/>
      <c r="C27" s="396"/>
      <c r="D27" s="364"/>
      <c r="E27" s="392"/>
      <c r="F27" s="149" t="s">
        <v>1098</v>
      </c>
      <c r="G27" s="418"/>
      <c r="H27" s="421"/>
      <c r="I27" s="418"/>
      <c r="J27" s="287"/>
      <c r="K27" s="290"/>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row>
    <row r="28" spans="1:120" s="25" customFormat="1" ht="17.399999999999999" x14ac:dyDescent="0.3">
      <c r="A28" s="394"/>
      <c r="B28" s="395"/>
      <c r="C28" s="396"/>
      <c r="D28" s="364"/>
      <c r="E28" s="392"/>
      <c r="F28" s="149" t="s">
        <v>771</v>
      </c>
      <c r="G28" s="418"/>
      <c r="H28" s="421"/>
      <c r="I28" s="418"/>
      <c r="J28" s="287"/>
      <c r="K28" s="290"/>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row>
    <row r="29" spans="1:120" s="25" customFormat="1" ht="69.599999999999994" x14ac:dyDescent="0.3">
      <c r="A29" s="327"/>
      <c r="B29" s="328"/>
      <c r="C29" s="329"/>
      <c r="D29" s="363"/>
      <c r="E29" s="359"/>
      <c r="F29" s="149" t="s">
        <v>1099</v>
      </c>
      <c r="G29" s="419"/>
      <c r="H29" s="422"/>
      <c r="I29" s="419"/>
      <c r="J29" s="288"/>
      <c r="K29" s="291"/>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row>
    <row r="30" spans="1:120" s="25" customFormat="1" ht="63" x14ac:dyDescent="0.35">
      <c r="A30" s="321"/>
      <c r="B30" s="322"/>
      <c r="C30" s="323"/>
      <c r="D30" s="172" t="s">
        <v>35</v>
      </c>
      <c r="E30" s="173" t="s">
        <v>1100</v>
      </c>
      <c r="F30" s="149" t="s">
        <v>1101</v>
      </c>
      <c r="G30" s="93"/>
      <c r="H30" s="156"/>
      <c r="I30" s="86"/>
      <c r="J30" s="139"/>
      <c r="K30" s="140"/>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row>
    <row r="31" spans="1:120" s="25" customFormat="1" ht="42" x14ac:dyDescent="0.35">
      <c r="A31" s="321"/>
      <c r="B31" s="322"/>
      <c r="C31" s="323"/>
      <c r="D31" s="177" t="s">
        <v>37</v>
      </c>
      <c r="E31" s="173" t="s">
        <v>815</v>
      </c>
      <c r="F31" s="149" t="s">
        <v>816</v>
      </c>
      <c r="G31" s="93"/>
      <c r="H31" s="156"/>
      <c r="I31" s="86"/>
      <c r="J31" s="139"/>
      <c r="K31" s="140"/>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row>
    <row r="32" spans="1:120" s="25" customFormat="1" ht="69.599999999999994" x14ac:dyDescent="0.3">
      <c r="A32" s="324"/>
      <c r="B32" s="325"/>
      <c r="C32" s="326"/>
      <c r="D32" s="382" t="s">
        <v>39</v>
      </c>
      <c r="E32" s="358" t="s">
        <v>1102</v>
      </c>
      <c r="F32" s="149" t="s">
        <v>1184</v>
      </c>
      <c r="G32" s="93"/>
      <c r="H32" s="156"/>
      <c r="I32" s="86"/>
      <c r="J32" s="139"/>
      <c r="K32" s="140"/>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row>
    <row r="33" spans="1:120" s="25" customFormat="1" ht="69.599999999999994" x14ac:dyDescent="0.3">
      <c r="A33" s="327"/>
      <c r="B33" s="328"/>
      <c r="C33" s="329"/>
      <c r="D33" s="384"/>
      <c r="E33" s="359"/>
      <c r="F33" s="149" t="s">
        <v>1479</v>
      </c>
      <c r="G33" s="93"/>
      <c r="H33" s="156"/>
      <c r="I33" s="86"/>
      <c r="J33" s="139"/>
      <c r="K33" s="140"/>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row>
    <row r="34" spans="1:120" s="25" customFormat="1" ht="63" x14ac:dyDescent="0.35">
      <c r="A34" s="321"/>
      <c r="B34" s="322"/>
      <c r="C34" s="323"/>
      <c r="D34" s="177" t="s">
        <v>41</v>
      </c>
      <c r="E34" s="173" t="s">
        <v>817</v>
      </c>
      <c r="F34" s="149" t="s">
        <v>818</v>
      </c>
      <c r="G34" s="93"/>
      <c r="H34" s="156"/>
      <c r="I34" s="86"/>
      <c r="J34" s="139"/>
      <c r="K34" s="140"/>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row>
    <row r="35" spans="1:120" s="25" customFormat="1" ht="87.6" x14ac:dyDescent="0.35">
      <c r="A35" s="321"/>
      <c r="B35" s="322"/>
      <c r="C35" s="323"/>
      <c r="D35" s="178" t="s">
        <v>43</v>
      </c>
      <c r="E35" s="173" t="s">
        <v>819</v>
      </c>
      <c r="F35" s="149" t="s">
        <v>811</v>
      </c>
      <c r="G35" s="93"/>
      <c r="H35" s="156"/>
      <c r="I35" s="86"/>
      <c r="J35" s="139"/>
      <c r="K35" s="140"/>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row>
    <row r="36" spans="1:120" s="85" customFormat="1" ht="35.4" x14ac:dyDescent="0.35">
      <c r="A36" s="174"/>
      <c r="B36" s="175"/>
      <c r="C36" s="176" t="s">
        <v>49</v>
      </c>
      <c r="D36" s="330" t="s">
        <v>820</v>
      </c>
      <c r="E36" s="331"/>
      <c r="F36" s="148" t="s">
        <v>1170</v>
      </c>
      <c r="G36" s="99"/>
      <c r="H36" s="155"/>
      <c r="I36" s="84"/>
      <c r="J36" s="139"/>
      <c r="K36" s="140"/>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row>
    <row r="37" spans="1:120" s="25" customFormat="1" ht="126" x14ac:dyDescent="0.35">
      <c r="A37" s="321"/>
      <c r="B37" s="322"/>
      <c r="C37" s="323"/>
      <c r="D37" s="172" t="s">
        <v>51</v>
      </c>
      <c r="E37" s="173" t="s">
        <v>1103</v>
      </c>
      <c r="F37" s="149" t="s">
        <v>1104</v>
      </c>
      <c r="G37" s="101"/>
      <c r="H37" s="156"/>
      <c r="I37" s="86"/>
      <c r="J37" s="139"/>
      <c r="K37" s="140"/>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row>
    <row r="38" spans="1:120" s="25" customFormat="1" ht="34.799999999999997" x14ac:dyDescent="0.3">
      <c r="A38" s="324"/>
      <c r="B38" s="325"/>
      <c r="C38" s="326"/>
      <c r="D38" s="362" t="s">
        <v>53</v>
      </c>
      <c r="E38" s="360" t="s">
        <v>821</v>
      </c>
      <c r="F38" s="149" t="s">
        <v>822</v>
      </c>
      <c r="G38" s="417"/>
      <c r="H38" s="420"/>
      <c r="I38" s="417"/>
      <c r="J38" s="286"/>
      <c r="K38" s="289"/>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row>
    <row r="39" spans="1:120" s="25" customFormat="1" ht="34.799999999999997" x14ac:dyDescent="0.3">
      <c r="A39" s="394"/>
      <c r="B39" s="395"/>
      <c r="C39" s="396"/>
      <c r="D39" s="364"/>
      <c r="E39" s="393"/>
      <c r="F39" s="149" t="s">
        <v>1105</v>
      </c>
      <c r="G39" s="418"/>
      <c r="H39" s="421"/>
      <c r="I39" s="418"/>
      <c r="J39" s="287"/>
      <c r="K39" s="290"/>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row>
    <row r="40" spans="1:120" s="25" customFormat="1" ht="69.599999999999994" x14ac:dyDescent="0.3">
      <c r="A40" s="327"/>
      <c r="B40" s="328"/>
      <c r="C40" s="329"/>
      <c r="D40" s="363"/>
      <c r="E40" s="361"/>
      <c r="F40" s="149" t="s">
        <v>1171</v>
      </c>
      <c r="G40" s="419"/>
      <c r="H40" s="422"/>
      <c r="I40" s="419"/>
      <c r="J40" s="288"/>
      <c r="K40" s="291"/>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row>
    <row r="41" spans="1:120" s="25" customFormat="1" ht="52.2" x14ac:dyDescent="0.3">
      <c r="A41" s="324"/>
      <c r="B41" s="325"/>
      <c r="C41" s="326"/>
      <c r="D41" s="362" t="s">
        <v>55</v>
      </c>
      <c r="E41" s="358" t="s">
        <v>823</v>
      </c>
      <c r="F41" s="149" t="s">
        <v>824</v>
      </c>
      <c r="G41" s="101"/>
      <c r="H41" s="156"/>
      <c r="I41" s="86"/>
      <c r="J41" s="139"/>
      <c r="K41" s="140"/>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row>
    <row r="42" spans="1:120" s="25" customFormat="1" ht="69.599999999999994" x14ac:dyDescent="0.3">
      <c r="A42" s="327"/>
      <c r="B42" s="328"/>
      <c r="C42" s="329"/>
      <c r="D42" s="363"/>
      <c r="E42" s="359"/>
      <c r="F42" s="149" t="s">
        <v>1171</v>
      </c>
      <c r="G42" s="101"/>
      <c r="H42" s="156"/>
      <c r="I42" s="86"/>
      <c r="J42" s="139"/>
      <c r="K42" s="140"/>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row>
    <row r="43" spans="1:120" s="25" customFormat="1" ht="34.799999999999997" x14ac:dyDescent="0.3">
      <c r="A43" s="324"/>
      <c r="B43" s="325"/>
      <c r="C43" s="326"/>
      <c r="D43" s="362" t="s">
        <v>57</v>
      </c>
      <c r="E43" s="358" t="s">
        <v>825</v>
      </c>
      <c r="F43" s="149" t="s">
        <v>826</v>
      </c>
      <c r="G43" s="417"/>
      <c r="H43" s="420"/>
      <c r="I43" s="417"/>
      <c r="J43" s="286"/>
      <c r="K43" s="289"/>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row>
    <row r="44" spans="1:120" s="25" customFormat="1" ht="17.399999999999999" x14ac:dyDescent="0.3">
      <c r="A44" s="394"/>
      <c r="B44" s="395"/>
      <c r="C44" s="396"/>
      <c r="D44" s="364"/>
      <c r="E44" s="392"/>
      <c r="F44" s="149" t="s">
        <v>827</v>
      </c>
      <c r="G44" s="418"/>
      <c r="H44" s="421"/>
      <c r="I44" s="418"/>
      <c r="J44" s="287"/>
      <c r="K44" s="290"/>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row>
    <row r="45" spans="1:120" s="25" customFormat="1" ht="69.599999999999994" x14ac:dyDescent="0.3">
      <c r="A45" s="327"/>
      <c r="B45" s="328"/>
      <c r="C45" s="329"/>
      <c r="D45" s="363"/>
      <c r="E45" s="359"/>
      <c r="F45" s="149" t="s">
        <v>1171</v>
      </c>
      <c r="G45" s="419"/>
      <c r="H45" s="422"/>
      <c r="I45" s="419"/>
      <c r="J45" s="288"/>
      <c r="K45" s="291"/>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row>
    <row r="46" spans="1:120" s="25" customFormat="1" ht="84" x14ac:dyDescent="0.35">
      <c r="A46" s="321"/>
      <c r="B46" s="322"/>
      <c r="C46" s="323"/>
      <c r="D46" s="172" t="s">
        <v>59</v>
      </c>
      <c r="E46" s="173" t="s">
        <v>828</v>
      </c>
      <c r="F46" s="191" t="s">
        <v>829</v>
      </c>
      <c r="G46" s="101"/>
      <c r="H46" s="156"/>
      <c r="I46" s="86"/>
      <c r="J46" s="139"/>
      <c r="K46" s="140"/>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row>
    <row r="47" spans="1:120" s="25" customFormat="1" ht="87" x14ac:dyDescent="0.3">
      <c r="A47" s="324"/>
      <c r="B47" s="325"/>
      <c r="C47" s="326"/>
      <c r="D47" s="362" t="s">
        <v>61</v>
      </c>
      <c r="E47" s="358" t="s">
        <v>830</v>
      </c>
      <c r="F47" s="149" t="s">
        <v>811</v>
      </c>
      <c r="G47" s="101"/>
      <c r="H47" s="156"/>
      <c r="I47" s="86"/>
      <c r="J47" s="139"/>
      <c r="K47" s="140"/>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row>
    <row r="48" spans="1:120" s="25" customFormat="1" ht="69.599999999999994" x14ac:dyDescent="0.3">
      <c r="A48" s="327"/>
      <c r="B48" s="328"/>
      <c r="C48" s="329"/>
      <c r="D48" s="363"/>
      <c r="E48" s="359"/>
      <c r="F48" s="149" t="s">
        <v>1171</v>
      </c>
      <c r="G48" s="101"/>
      <c r="H48" s="156"/>
      <c r="I48" s="86"/>
      <c r="J48" s="139"/>
      <c r="K48" s="140"/>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row>
    <row r="49" spans="1:120" s="85" customFormat="1" ht="104.4" x14ac:dyDescent="0.3">
      <c r="A49" s="342"/>
      <c r="B49" s="343"/>
      <c r="C49" s="336" t="s">
        <v>67</v>
      </c>
      <c r="D49" s="338" t="s">
        <v>831</v>
      </c>
      <c r="E49" s="339"/>
      <c r="F49" s="148" t="s">
        <v>1172</v>
      </c>
      <c r="G49" s="368"/>
      <c r="H49" s="155" t="s">
        <v>1061</v>
      </c>
      <c r="I49" s="84"/>
      <c r="J49" s="139"/>
      <c r="K49" s="140"/>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row>
    <row r="50" spans="1:120" s="85" customFormat="1" ht="17.399999999999999" x14ac:dyDescent="0.3">
      <c r="A50" s="351"/>
      <c r="B50" s="352"/>
      <c r="C50" s="350"/>
      <c r="D50" s="348"/>
      <c r="E50" s="349"/>
      <c r="F50" s="148" t="s">
        <v>832</v>
      </c>
      <c r="G50" s="369"/>
      <c r="H50" s="155" t="s">
        <v>1062</v>
      </c>
      <c r="I50" s="84"/>
      <c r="J50" s="139"/>
      <c r="K50" s="140"/>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row>
    <row r="51" spans="1:120" s="85" customFormat="1" ht="17.399999999999999" x14ac:dyDescent="0.3">
      <c r="A51" s="344"/>
      <c r="B51" s="345"/>
      <c r="C51" s="337"/>
      <c r="D51" s="340"/>
      <c r="E51" s="341"/>
      <c r="F51" s="148" t="s">
        <v>833</v>
      </c>
      <c r="G51" s="370"/>
      <c r="H51" s="155" t="s">
        <v>1070</v>
      </c>
      <c r="I51" s="84"/>
      <c r="J51" s="139"/>
      <c r="K51" s="140"/>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row>
    <row r="52" spans="1:120" s="25" customFormat="1" ht="122.4" x14ac:dyDescent="0.35">
      <c r="A52" s="321"/>
      <c r="B52" s="322"/>
      <c r="C52" s="323"/>
      <c r="D52" s="172" t="s">
        <v>69</v>
      </c>
      <c r="E52" s="173" t="s">
        <v>834</v>
      </c>
      <c r="F52" s="149" t="s">
        <v>835</v>
      </c>
      <c r="G52" s="101"/>
      <c r="H52" s="149" t="s">
        <v>1071</v>
      </c>
      <c r="I52" s="86"/>
      <c r="J52" s="139"/>
      <c r="K52" s="140"/>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row>
    <row r="53" spans="1:120" s="25" customFormat="1" ht="87.6" x14ac:dyDescent="0.35">
      <c r="A53" s="321"/>
      <c r="B53" s="322"/>
      <c r="C53" s="323"/>
      <c r="D53" s="172" t="s">
        <v>71</v>
      </c>
      <c r="E53" s="171" t="s">
        <v>836</v>
      </c>
      <c r="F53" s="149" t="s">
        <v>837</v>
      </c>
      <c r="G53" s="101"/>
      <c r="H53" s="149" t="s">
        <v>1072</v>
      </c>
      <c r="I53" s="86"/>
      <c r="J53" s="139"/>
      <c r="K53" s="140"/>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row>
    <row r="54" spans="1:120" s="25" customFormat="1" ht="69.599999999999994" x14ac:dyDescent="0.3">
      <c r="A54" s="324"/>
      <c r="B54" s="325"/>
      <c r="C54" s="326"/>
      <c r="D54" s="362" t="s">
        <v>73</v>
      </c>
      <c r="E54" s="179" t="s">
        <v>838</v>
      </c>
      <c r="F54" s="149" t="s">
        <v>839</v>
      </c>
      <c r="G54" s="101"/>
      <c r="H54" s="149" t="s">
        <v>1073</v>
      </c>
      <c r="I54" s="86"/>
      <c r="J54" s="139"/>
      <c r="K54" s="140"/>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row>
    <row r="55" spans="1:120" s="25" customFormat="1" ht="34.799999999999997" x14ac:dyDescent="0.3">
      <c r="A55" s="394"/>
      <c r="B55" s="395"/>
      <c r="C55" s="396"/>
      <c r="D55" s="364"/>
      <c r="E55" s="180"/>
      <c r="F55" s="149" t="s">
        <v>840</v>
      </c>
      <c r="G55" s="101"/>
      <c r="H55" s="149" t="s">
        <v>1074</v>
      </c>
      <c r="I55" s="86"/>
      <c r="J55" s="139"/>
      <c r="K55" s="140"/>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row>
    <row r="56" spans="1:120" s="25" customFormat="1" ht="69.599999999999994" x14ac:dyDescent="0.3">
      <c r="A56" s="327"/>
      <c r="B56" s="328"/>
      <c r="C56" s="329"/>
      <c r="D56" s="363"/>
      <c r="E56" s="181"/>
      <c r="F56" s="149" t="s">
        <v>1171</v>
      </c>
      <c r="G56" s="101"/>
      <c r="H56" s="149" t="s">
        <v>1075</v>
      </c>
      <c r="I56" s="86"/>
      <c r="J56" s="139"/>
      <c r="K56" s="140"/>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row>
    <row r="57" spans="1:120" s="25" customFormat="1" ht="42" x14ac:dyDescent="0.35">
      <c r="A57" s="321"/>
      <c r="B57" s="322"/>
      <c r="C57" s="323"/>
      <c r="D57" s="172" t="s">
        <v>75</v>
      </c>
      <c r="E57" s="173" t="s">
        <v>841</v>
      </c>
      <c r="F57" s="149" t="s">
        <v>842</v>
      </c>
      <c r="G57" s="101"/>
      <c r="H57" s="149" t="s">
        <v>1076</v>
      </c>
      <c r="I57" s="86"/>
      <c r="J57" s="139"/>
      <c r="K57" s="140"/>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row>
    <row r="58" spans="1:120" s="25" customFormat="1" ht="87" x14ac:dyDescent="0.3">
      <c r="A58" s="324"/>
      <c r="B58" s="325"/>
      <c r="C58" s="326"/>
      <c r="D58" s="362" t="s">
        <v>77</v>
      </c>
      <c r="E58" s="358" t="s">
        <v>843</v>
      </c>
      <c r="F58" s="149" t="s">
        <v>844</v>
      </c>
      <c r="G58" s="101"/>
      <c r="H58" s="149" t="s">
        <v>1067</v>
      </c>
      <c r="I58" s="86"/>
      <c r="J58" s="139"/>
      <c r="K58" s="140"/>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row>
    <row r="59" spans="1:120" s="25" customFormat="1" ht="69.599999999999994" x14ac:dyDescent="0.3">
      <c r="A59" s="327"/>
      <c r="B59" s="328"/>
      <c r="C59" s="329"/>
      <c r="D59" s="363"/>
      <c r="E59" s="359"/>
      <c r="F59" s="149" t="s">
        <v>1171</v>
      </c>
      <c r="G59" s="101"/>
      <c r="H59" s="149" t="s">
        <v>1068</v>
      </c>
      <c r="I59" s="86"/>
      <c r="J59" s="139"/>
      <c r="K59" s="140"/>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row>
    <row r="60" spans="1:120" s="85" customFormat="1" ht="69.599999999999994" x14ac:dyDescent="0.3">
      <c r="A60" s="342"/>
      <c r="B60" s="343"/>
      <c r="C60" s="336" t="s">
        <v>87</v>
      </c>
      <c r="D60" s="338" t="s">
        <v>845</v>
      </c>
      <c r="E60" s="339"/>
      <c r="F60" s="148" t="s">
        <v>1106</v>
      </c>
      <c r="G60" s="365"/>
      <c r="H60" s="155" t="s">
        <v>1061</v>
      </c>
      <c r="I60" s="84"/>
      <c r="J60" s="139"/>
      <c r="K60" s="140"/>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row>
    <row r="61" spans="1:120" s="85" customFormat="1" ht="17.399999999999999" x14ac:dyDescent="0.3">
      <c r="A61" s="351"/>
      <c r="B61" s="352"/>
      <c r="C61" s="350"/>
      <c r="D61" s="348"/>
      <c r="E61" s="349"/>
      <c r="F61" s="148" t="s">
        <v>846</v>
      </c>
      <c r="G61" s="366"/>
      <c r="H61" s="155" t="s">
        <v>1062</v>
      </c>
      <c r="I61" s="84"/>
      <c r="J61" s="139"/>
      <c r="K61" s="140"/>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row>
    <row r="62" spans="1:120" s="85" customFormat="1" ht="17.399999999999999" x14ac:dyDescent="0.3">
      <c r="A62" s="344"/>
      <c r="B62" s="345"/>
      <c r="C62" s="337"/>
      <c r="D62" s="340"/>
      <c r="E62" s="341"/>
      <c r="F62" s="148" t="s">
        <v>847</v>
      </c>
      <c r="G62" s="367"/>
      <c r="H62" s="155" t="s">
        <v>1063</v>
      </c>
      <c r="I62" s="84"/>
      <c r="J62" s="139"/>
      <c r="K62" s="140"/>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row>
    <row r="63" spans="1:120" s="25" customFormat="1" ht="122.4" x14ac:dyDescent="0.35">
      <c r="A63" s="321"/>
      <c r="B63" s="322"/>
      <c r="C63" s="323"/>
      <c r="D63" s="172" t="s">
        <v>89</v>
      </c>
      <c r="E63" s="173" t="s">
        <v>848</v>
      </c>
      <c r="F63" s="149" t="s">
        <v>1107</v>
      </c>
      <c r="G63" s="101"/>
      <c r="H63" s="156"/>
      <c r="I63" s="86"/>
      <c r="J63" s="139"/>
      <c r="K63" s="140"/>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row>
    <row r="64" spans="1:120" s="25" customFormat="1" ht="34.799999999999997" x14ac:dyDescent="0.3">
      <c r="A64" s="324"/>
      <c r="B64" s="325"/>
      <c r="C64" s="326"/>
      <c r="D64" s="362" t="s">
        <v>91</v>
      </c>
      <c r="E64" s="382" t="s">
        <v>849</v>
      </c>
      <c r="F64" s="149" t="s">
        <v>1108</v>
      </c>
      <c r="G64" s="417"/>
      <c r="H64" s="420"/>
      <c r="I64" s="417"/>
      <c r="J64" s="286"/>
      <c r="K64" s="289"/>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row>
    <row r="65" spans="1:120" s="25" customFormat="1" ht="17.399999999999999" x14ac:dyDescent="0.3">
      <c r="A65" s="394"/>
      <c r="B65" s="395"/>
      <c r="C65" s="396"/>
      <c r="D65" s="364"/>
      <c r="E65" s="383"/>
      <c r="F65" s="149" t="s">
        <v>850</v>
      </c>
      <c r="G65" s="418"/>
      <c r="H65" s="421"/>
      <c r="I65" s="418"/>
      <c r="J65" s="287"/>
      <c r="K65" s="290"/>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row>
    <row r="66" spans="1:120" s="25" customFormat="1" ht="17.399999999999999" x14ac:dyDescent="0.3">
      <c r="A66" s="394"/>
      <c r="B66" s="395"/>
      <c r="C66" s="396"/>
      <c r="D66" s="364"/>
      <c r="E66" s="383"/>
      <c r="F66" s="149" t="s">
        <v>851</v>
      </c>
      <c r="G66" s="418"/>
      <c r="H66" s="421"/>
      <c r="I66" s="418"/>
      <c r="J66" s="287"/>
      <c r="K66" s="290"/>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row>
    <row r="67" spans="1:120" s="25" customFormat="1" ht="17.399999999999999" x14ac:dyDescent="0.3">
      <c r="A67" s="394"/>
      <c r="B67" s="395"/>
      <c r="C67" s="396"/>
      <c r="D67" s="364"/>
      <c r="E67" s="383"/>
      <c r="F67" s="149" t="s">
        <v>852</v>
      </c>
      <c r="G67" s="418"/>
      <c r="H67" s="421"/>
      <c r="I67" s="418"/>
      <c r="J67" s="287"/>
      <c r="K67" s="290"/>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row>
    <row r="68" spans="1:120" s="25" customFormat="1" ht="69.599999999999994" x14ac:dyDescent="0.3">
      <c r="A68" s="327"/>
      <c r="B68" s="328"/>
      <c r="C68" s="329"/>
      <c r="D68" s="363"/>
      <c r="E68" s="384"/>
      <c r="F68" s="149" t="s">
        <v>1171</v>
      </c>
      <c r="G68" s="419"/>
      <c r="H68" s="422"/>
      <c r="I68" s="419"/>
      <c r="J68" s="288"/>
      <c r="K68" s="291"/>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row>
    <row r="69" spans="1:120" s="25" customFormat="1" ht="42" x14ac:dyDescent="0.35">
      <c r="A69" s="321"/>
      <c r="B69" s="322"/>
      <c r="C69" s="323"/>
      <c r="D69" s="172" t="s">
        <v>92</v>
      </c>
      <c r="E69" s="173" t="s">
        <v>853</v>
      </c>
      <c r="F69" s="149" t="s">
        <v>854</v>
      </c>
      <c r="G69" s="101"/>
      <c r="H69" s="156"/>
      <c r="I69" s="86"/>
      <c r="J69" s="139"/>
      <c r="K69" s="140"/>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row>
    <row r="70" spans="1:120" s="25" customFormat="1" ht="87" x14ac:dyDescent="0.3">
      <c r="A70" s="324"/>
      <c r="B70" s="325"/>
      <c r="C70" s="326"/>
      <c r="D70" s="362" t="s">
        <v>94</v>
      </c>
      <c r="E70" s="358" t="s">
        <v>855</v>
      </c>
      <c r="F70" s="149" t="s">
        <v>811</v>
      </c>
      <c r="G70" s="101"/>
      <c r="H70" s="156"/>
      <c r="I70" s="86"/>
      <c r="J70" s="139"/>
      <c r="K70" s="140"/>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row>
    <row r="71" spans="1:120" s="25" customFormat="1" ht="69.599999999999994" x14ac:dyDescent="0.3">
      <c r="A71" s="327"/>
      <c r="B71" s="328"/>
      <c r="C71" s="329"/>
      <c r="D71" s="363"/>
      <c r="E71" s="359"/>
      <c r="F71" s="149" t="s">
        <v>1171</v>
      </c>
      <c r="G71" s="101"/>
      <c r="H71" s="156"/>
      <c r="I71" s="86"/>
      <c r="J71" s="139"/>
      <c r="K71" s="140"/>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row>
    <row r="72" spans="1:120" s="85" customFormat="1" ht="52.2" x14ac:dyDescent="0.3">
      <c r="A72" s="342"/>
      <c r="B72" s="343"/>
      <c r="C72" s="336" t="s">
        <v>108</v>
      </c>
      <c r="D72" s="338" t="s">
        <v>856</v>
      </c>
      <c r="E72" s="339"/>
      <c r="F72" s="148" t="s">
        <v>1109</v>
      </c>
      <c r="G72" s="379"/>
      <c r="H72" s="155" t="s">
        <v>1060</v>
      </c>
      <c r="I72" s="84"/>
      <c r="J72" s="139"/>
      <c r="K72" s="140"/>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row>
    <row r="73" spans="1:120" s="85" customFormat="1" ht="17.399999999999999" x14ac:dyDescent="0.3">
      <c r="A73" s="351"/>
      <c r="B73" s="352"/>
      <c r="C73" s="350"/>
      <c r="D73" s="348"/>
      <c r="E73" s="349"/>
      <c r="F73" s="148" t="s">
        <v>857</v>
      </c>
      <c r="G73" s="380"/>
      <c r="H73" s="155" t="s">
        <v>1061</v>
      </c>
      <c r="I73" s="84"/>
      <c r="J73" s="139"/>
      <c r="K73" s="140"/>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row>
    <row r="74" spans="1:120" s="85" customFormat="1" ht="17.399999999999999" x14ac:dyDescent="0.3">
      <c r="A74" s="351"/>
      <c r="B74" s="352"/>
      <c r="C74" s="350"/>
      <c r="D74" s="348"/>
      <c r="E74" s="349"/>
      <c r="F74" s="148" t="s">
        <v>858</v>
      </c>
      <c r="G74" s="380"/>
      <c r="H74" s="155"/>
      <c r="I74" s="84"/>
      <c r="J74" s="139"/>
      <c r="K74" s="140"/>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row>
    <row r="75" spans="1:120" s="85" customFormat="1" ht="17.399999999999999" x14ac:dyDescent="0.3">
      <c r="A75" s="351"/>
      <c r="B75" s="352"/>
      <c r="C75" s="350"/>
      <c r="D75" s="348"/>
      <c r="E75" s="349"/>
      <c r="F75" s="148" t="s">
        <v>859</v>
      </c>
      <c r="G75" s="380"/>
      <c r="H75" s="155"/>
      <c r="I75" s="84"/>
      <c r="J75" s="139"/>
      <c r="K75" s="140"/>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row>
    <row r="76" spans="1:120" s="85" customFormat="1" ht="17.399999999999999" x14ac:dyDescent="0.3">
      <c r="A76" s="351"/>
      <c r="B76" s="352"/>
      <c r="C76" s="350"/>
      <c r="D76" s="348"/>
      <c r="E76" s="349"/>
      <c r="F76" s="148" t="s">
        <v>771</v>
      </c>
      <c r="G76" s="380"/>
      <c r="H76" s="155"/>
      <c r="I76" s="84"/>
      <c r="J76" s="139"/>
      <c r="K76" s="14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row>
    <row r="77" spans="1:120" s="85" customFormat="1" ht="34.799999999999997" x14ac:dyDescent="0.3">
      <c r="A77" s="344"/>
      <c r="B77" s="345"/>
      <c r="C77" s="337"/>
      <c r="D77" s="340"/>
      <c r="E77" s="341"/>
      <c r="F77" s="148" t="s">
        <v>860</v>
      </c>
      <c r="G77" s="381"/>
      <c r="H77" s="155"/>
      <c r="I77" s="84"/>
      <c r="J77" s="139"/>
      <c r="K77" s="14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row>
    <row r="78" spans="1:120" s="25" customFormat="1" ht="122.4" x14ac:dyDescent="0.35">
      <c r="A78" s="321"/>
      <c r="B78" s="322"/>
      <c r="C78" s="323"/>
      <c r="D78" s="172" t="s">
        <v>110</v>
      </c>
      <c r="E78" s="173" t="s">
        <v>861</v>
      </c>
      <c r="F78" s="149" t="s">
        <v>862</v>
      </c>
      <c r="G78" s="101"/>
      <c r="H78" s="156"/>
      <c r="I78" s="86"/>
      <c r="J78" s="139"/>
      <c r="K78" s="140"/>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row>
    <row r="79" spans="1:120" s="25" customFormat="1" ht="42" x14ac:dyDescent="0.35">
      <c r="A79" s="321"/>
      <c r="B79" s="322"/>
      <c r="C79" s="323"/>
      <c r="D79" s="172" t="s">
        <v>112</v>
      </c>
      <c r="E79" s="173" t="s">
        <v>806</v>
      </c>
      <c r="F79" s="149" t="s">
        <v>863</v>
      </c>
      <c r="G79" s="101"/>
      <c r="H79" s="156"/>
      <c r="I79" s="86"/>
      <c r="J79" s="139"/>
      <c r="K79" s="140"/>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row>
    <row r="80" spans="1:120" s="25" customFormat="1" ht="63" x14ac:dyDescent="0.35">
      <c r="A80" s="321"/>
      <c r="B80" s="322"/>
      <c r="C80" s="323"/>
      <c r="D80" s="172" t="s">
        <v>114</v>
      </c>
      <c r="E80" s="173" t="s">
        <v>864</v>
      </c>
      <c r="F80" s="149" t="s">
        <v>865</v>
      </c>
      <c r="G80" s="101"/>
      <c r="H80" s="156"/>
      <c r="I80" s="86"/>
      <c r="J80" s="139"/>
      <c r="K80" s="140"/>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row>
    <row r="81" spans="1:120" s="25" customFormat="1" x14ac:dyDescent="0.35">
      <c r="A81" s="321"/>
      <c r="B81" s="322"/>
      <c r="C81" s="323"/>
      <c r="D81" s="172" t="s">
        <v>116</v>
      </c>
      <c r="E81" s="171" t="s">
        <v>866</v>
      </c>
      <c r="F81" s="149" t="s">
        <v>867</v>
      </c>
      <c r="G81" s="101"/>
      <c r="H81" s="156"/>
      <c r="I81" s="86"/>
      <c r="J81" s="139"/>
      <c r="K81" s="140"/>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row>
    <row r="82" spans="1:120" s="25" customFormat="1" ht="35.4" x14ac:dyDescent="0.35">
      <c r="A82" s="321"/>
      <c r="B82" s="322"/>
      <c r="C82" s="323"/>
      <c r="D82" s="172" t="s">
        <v>118</v>
      </c>
      <c r="E82" s="171" t="s">
        <v>868</v>
      </c>
      <c r="F82" s="149" t="s">
        <v>869</v>
      </c>
      <c r="G82" s="101"/>
      <c r="H82" s="156"/>
      <c r="I82" s="86"/>
      <c r="J82" s="139"/>
      <c r="K82" s="140"/>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row>
    <row r="83" spans="1:120" s="25" customFormat="1" ht="35.4" x14ac:dyDescent="0.35">
      <c r="A83" s="321"/>
      <c r="B83" s="322"/>
      <c r="C83" s="323"/>
      <c r="D83" s="172"/>
      <c r="E83" s="171"/>
      <c r="F83" s="149" t="s">
        <v>870</v>
      </c>
      <c r="G83" s="101"/>
      <c r="H83" s="156"/>
      <c r="I83" s="86"/>
      <c r="J83" s="139"/>
      <c r="K83" s="140"/>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row>
    <row r="84" spans="1:120" s="25" customFormat="1" ht="35.4" x14ac:dyDescent="0.35">
      <c r="A84" s="321"/>
      <c r="B84" s="322"/>
      <c r="C84" s="323"/>
      <c r="D84" s="172" t="s">
        <v>120</v>
      </c>
      <c r="E84" s="173" t="s">
        <v>871</v>
      </c>
      <c r="F84" s="149" t="s">
        <v>872</v>
      </c>
      <c r="G84" s="101"/>
      <c r="H84" s="156"/>
      <c r="I84" s="86"/>
      <c r="J84" s="139"/>
      <c r="K84" s="140"/>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row>
    <row r="85" spans="1:120" s="25" customFormat="1" ht="87" x14ac:dyDescent="0.3">
      <c r="A85" s="324"/>
      <c r="B85" s="325"/>
      <c r="C85" s="326"/>
      <c r="D85" s="362" t="s">
        <v>122</v>
      </c>
      <c r="E85" s="358" t="s">
        <v>873</v>
      </c>
      <c r="F85" s="149" t="s">
        <v>1485</v>
      </c>
      <c r="G85" s="417"/>
      <c r="H85" s="420"/>
      <c r="I85" s="417"/>
      <c r="J85" s="286"/>
      <c r="K85" s="289"/>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row>
    <row r="86" spans="1:120" s="25" customFormat="1" ht="69.599999999999994" x14ac:dyDescent="0.3">
      <c r="A86" s="327"/>
      <c r="B86" s="328"/>
      <c r="C86" s="329"/>
      <c r="D86" s="363"/>
      <c r="E86" s="359"/>
      <c r="F86" s="149" t="s">
        <v>1171</v>
      </c>
      <c r="G86" s="419"/>
      <c r="H86" s="422"/>
      <c r="I86" s="419"/>
      <c r="J86" s="288"/>
      <c r="K86" s="291"/>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row>
    <row r="87" spans="1:120" s="85" customFormat="1" ht="69.599999999999994" x14ac:dyDescent="0.3">
      <c r="A87" s="342"/>
      <c r="B87" s="343"/>
      <c r="C87" s="336" t="s">
        <v>132</v>
      </c>
      <c r="D87" s="338" t="s">
        <v>874</v>
      </c>
      <c r="E87" s="339"/>
      <c r="F87" s="148" t="s">
        <v>875</v>
      </c>
      <c r="G87" s="98"/>
      <c r="H87" s="155"/>
      <c r="I87" s="84"/>
      <c r="J87" s="139"/>
      <c r="K87" s="140"/>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row>
    <row r="88" spans="1:120" s="85" customFormat="1" ht="69.599999999999994" x14ac:dyDescent="0.3">
      <c r="A88" s="344"/>
      <c r="B88" s="345"/>
      <c r="C88" s="337"/>
      <c r="D88" s="340"/>
      <c r="E88" s="341"/>
      <c r="F88" s="148" t="s">
        <v>876</v>
      </c>
      <c r="G88" s="98"/>
      <c r="H88" s="155"/>
      <c r="I88" s="84"/>
      <c r="J88" s="139"/>
      <c r="K88" s="140"/>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row>
    <row r="89" spans="1:120" s="25" customFormat="1" ht="122.4" x14ac:dyDescent="0.35">
      <c r="A89" s="321"/>
      <c r="B89" s="322"/>
      <c r="C89" s="323"/>
      <c r="D89" s="172" t="s">
        <v>134</v>
      </c>
      <c r="E89" s="173" t="s">
        <v>877</v>
      </c>
      <c r="F89" s="149" t="s">
        <v>1110</v>
      </c>
      <c r="G89" s="101"/>
      <c r="H89" s="156"/>
      <c r="I89" s="86"/>
      <c r="J89" s="139"/>
      <c r="K89" s="140"/>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row>
    <row r="90" spans="1:120" s="25" customFormat="1" ht="42" x14ac:dyDescent="0.35">
      <c r="A90" s="321"/>
      <c r="B90" s="322"/>
      <c r="C90" s="323"/>
      <c r="D90" s="172" t="s">
        <v>136</v>
      </c>
      <c r="E90" s="173" t="s">
        <v>878</v>
      </c>
      <c r="F90" s="149" t="s">
        <v>879</v>
      </c>
      <c r="G90" s="101"/>
      <c r="H90" s="156"/>
      <c r="I90" s="86"/>
      <c r="J90" s="139"/>
      <c r="K90" s="140"/>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row>
    <row r="91" spans="1:120" s="25" customFormat="1" ht="42" x14ac:dyDescent="0.35">
      <c r="A91" s="321"/>
      <c r="B91" s="322"/>
      <c r="C91" s="323"/>
      <c r="D91" s="172" t="s">
        <v>138</v>
      </c>
      <c r="E91" s="173" t="s">
        <v>880</v>
      </c>
      <c r="F91" s="149" t="s">
        <v>1054</v>
      </c>
      <c r="G91" s="101"/>
      <c r="H91" s="156"/>
      <c r="I91" s="86"/>
      <c r="J91" s="139"/>
      <c r="K91" s="140"/>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row>
    <row r="92" spans="1:120" s="25" customFormat="1" ht="87" x14ac:dyDescent="0.3">
      <c r="A92" s="324"/>
      <c r="B92" s="325"/>
      <c r="C92" s="326"/>
      <c r="D92" s="362" t="s">
        <v>140</v>
      </c>
      <c r="E92" s="358" t="s">
        <v>881</v>
      </c>
      <c r="F92" s="149" t="s">
        <v>811</v>
      </c>
      <c r="G92" s="101"/>
      <c r="H92" s="156"/>
      <c r="I92" s="86"/>
      <c r="J92" s="139"/>
      <c r="K92" s="140"/>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row>
    <row r="93" spans="1:120" s="25" customFormat="1" ht="69.599999999999994" x14ac:dyDescent="0.3">
      <c r="A93" s="327"/>
      <c r="B93" s="328"/>
      <c r="C93" s="329"/>
      <c r="D93" s="363"/>
      <c r="E93" s="359"/>
      <c r="F93" s="149" t="s">
        <v>1171</v>
      </c>
      <c r="G93" s="101"/>
      <c r="H93" s="156"/>
      <c r="I93" s="86"/>
      <c r="J93" s="139"/>
      <c r="K93" s="140"/>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row>
    <row r="94" spans="1:120" s="85" customFormat="1" ht="192" x14ac:dyDescent="0.35">
      <c r="A94" s="346"/>
      <c r="B94" s="347"/>
      <c r="C94" s="176" t="s">
        <v>152</v>
      </c>
      <c r="D94" s="371" t="s">
        <v>882</v>
      </c>
      <c r="E94" s="371"/>
      <c r="F94" s="148" t="s">
        <v>1496</v>
      </c>
      <c r="G94" s="100"/>
      <c r="H94" s="155" t="s">
        <v>1069</v>
      </c>
      <c r="I94" s="84"/>
      <c r="J94" s="139"/>
      <c r="K94" s="140"/>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row>
    <row r="95" spans="1:120" s="25" customFormat="1" ht="105" x14ac:dyDescent="0.35">
      <c r="A95" s="321"/>
      <c r="B95" s="322"/>
      <c r="C95" s="323"/>
      <c r="D95" s="172" t="s">
        <v>154</v>
      </c>
      <c r="E95" s="173" t="s">
        <v>883</v>
      </c>
      <c r="F95" s="149" t="s">
        <v>884</v>
      </c>
      <c r="G95" s="101"/>
      <c r="H95" s="149" t="s">
        <v>1186</v>
      </c>
      <c r="I95" s="86"/>
      <c r="J95" s="139"/>
      <c r="K95" s="140"/>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row>
    <row r="96" spans="1:120" s="25" customFormat="1" ht="104.4" x14ac:dyDescent="0.3">
      <c r="A96" s="324"/>
      <c r="B96" s="325"/>
      <c r="C96" s="326"/>
      <c r="D96" s="362" t="s">
        <v>156</v>
      </c>
      <c r="E96" s="358" t="s">
        <v>885</v>
      </c>
      <c r="F96" s="149" t="s">
        <v>1497</v>
      </c>
      <c r="G96" s="101"/>
      <c r="H96" s="149" t="s">
        <v>1187</v>
      </c>
      <c r="I96" s="86"/>
      <c r="J96" s="139"/>
      <c r="K96" s="140"/>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row>
    <row r="97" spans="1:120" s="25" customFormat="1" ht="69.599999999999994" x14ac:dyDescent="0.3">
      <c r="A97" s="327"/>
      <c r="B97" s="328"/>
      <c r="C97" s="329"/>
      <c r="D97" s="363"/>
      <c r="E97" s="359"/>
      <c r="F97" s="149" t="s">
        <v>1171</v>
      </c>
      <c r="G97" s="101"/>
      <c r="H97" s="149" t="s">
        <v>1188</v>
      </c>
      <c r="I97" s="86"/>
      <c r="J97" s="139"/>
      <c r="K97" s="140"/>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row>
    <row r="98" spans="1:120" s="25" customFormat="1" ht="87" x14ac:dyDescent="0.3">
      <c r="A98" s="324"/>
      <c r="B98" s="325"/>
      <c r="C98" s="326"/>
      <c r="D98" s="362" t="s">
        <v>157</v>
      </c>
      <c r="E98" s="358" t="s">
        <v>886</v>
      </c>
      <c r="F98" s="149" t="s">
        <v>887</v>
      </c>
      <c r="G98" s="101"/>
      <c r="H98" s="149" t="s">
        <v>1189</v>
      </c>
      <c r="I98" s="86"/>
      <c r="J98" s="139"/>
      <c r="K98" s="140"/>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row>
    <row r="99" spans="1:120" s="25" customFormat="1" ht="69.599999999999994" x14ac:dyDescent="0.3">
      <c r="A99" s="327"/>
      <c r="B99" s="328"/>
      <c r="C99" s="329"/>
      <c r="D99" s="363"/>
      <c r="E99" s="359"/>
      <c r="F99" s="149" t="s">
        <v>1171</v>
      </c>
      <c r="G99" s="101"/>
      <c r="H99" s="149" t="s">
        <v>1190</v>
      </c>
      <c r="I99" s="86"/>
      <c r="J99" s="139"/>
      <c r="K99" s="140"/>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row>
    <row r="100" spans="1:120" s="25" customFormat="1" ht="121.8" x14ac:dyDescent="0.3">
      <c r="A100" s="324"/>
      <c r="B100" s="325"/>
      <c r="C100" s="326"/>
      <c r="D100" s="362" t="s">
        <v>159</v>
      </c>
      <c r="E100" s="360" t="s">
        <v>888</v>
      </c>
      <c r="F100" s="149" t="s">
        <v>1173</v>
      </c>
      <c r="G100" s="101"/>
      <c r="H100" s="156"/>
      <c r="I100" s="86"/>
      <c r="J100" s="139"/>
      <c r="K100" s="140"/>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row>
    <row r="101" spans="1:120" s="25" customFormat="1" ht="69.599999999999994" x14ac:dyDescent="0.3">
      <c r="A101" s="327"/>
      <c r="B101" s="328"/>
      <c r="C101" s="329"/>
      <c r="D101" s="363"/>
      <c r="E101" s="361"/>
      <c r="F101" s="149" t="s">
        <v>1171</v>
      </c>
      <c r="G101" s="101"/>
      <c r="H101" s="156"/>
      <c r="I101" s="86"/>
      <c r="J101" s="139"/>
      <c r="K101" s="140"/>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row>
    <row r="102" spans="1:120" s="25" customFormat="1" ht="42" x14ac:dyDescent="0.35">
      <c r="A102" s="321"/>
      <c r="B102" s="322"/>
      <c r="C102" s="323"/>
      <c r="D102" s="172" t="s">
        <v>161</v>
      </c>
      <c r="E102" s="173" t="s">
        <v>889</v>
      </c>
      <c r="F102" s="149" t="s">
        <v>890</v>
      </c>
      <c r="G102" s="101"/>
      <c r="H102" s="156"/>
      <c r="I102" s="86"/>
      <c r="J102" s="139"/>
      <c r="K102" s="140"/>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row>
    <row r="103" spans="1:120" s="25" customFormat="1" ht="87" x14ac:dyDescent="0.3">
      <c r="A103" s="324"/>
      <c r="B103" s="325"/>
      <c r="C103" s="326"/>
      <c r="D103" s="362" t="s">
        <v>891</v>
      </c>
      <c r="E103" s="358" t="s">
        <v>892</v>
      </c>
      <c r="F103" s="149" t="s">
        <v>811</v>
      </c>
      <c r="G103" s="101"/>
      <c r="H103" s="156"/>
      <c r="I103" s="86"/>
      <c r="J103" s="139"/>
      <c r="K103" s="140"/>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row>
    <row r="104" spans="1:120" s="25" customFormat="1" ht="69.599999999999994" x14ac:dyDescent="0.3">
      <c r="A104" s="327"/>
      <c r="B104" s="328"/>
      <c r="C104" s="329"/>
      <c r="D104" s="363"/>
      <c r="E104" s="359"/>
      <c r="F104" s="149" t="s">
        <v>1171</v>
      </c>
      <c r="G104" s="101"/>
      <c r="H104" s="156"/>
      <c r="I104" s="86"/>
      <c r="J104" s="139"/>
      <c r="K104" s="140"/>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row>
    <row r="105" spans="1:120" s="85" customFormat="1" ht="104.4" x14ac:dyDescent="0.3">
      <c r="A105" s="342"/>
      <c r="B105" s="343"/>
      <c r="C105" s="336" t="s">
        <v>163</v>
      </c>
      <c r="D105" s="338" t="s">
        <v>1111</v>
      </c>
      <c r="E105" s="339"/>
      <c r="F105" s="148" t="s">
        <v>1112</v>
      </c>
      <c r="G105" s="100"/>
      <c r="H105" s="155"/>
      <c r="I105" s="84"/>
      <c r="J105" s="139"/>
      <c r="K105" s="140"/>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row>
    <row r="106" spans="1:120" s="85" customFormat="1" ht="34.799999999999997" x14ac:dyDescent="0.3">
      <c r="A106" s="351"/>
      <c r="B106" s="352"/>
      <c r="C106" s="350"/>
      <c r="D106" s="348"/>
      <c r="E106" s="349"/>
      <c r="F106" s="148" t="s">
        <v>1113</v>
      </c>
      <c r="G106" s="100"/>
      <c r="H106" s="155"/>
      <c r="I106" s="84"/>
      <c r="J106" s="139"/>
      <c r="K106" s="140"/>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row>
    <row r="107" spans="1:120" s="85" customFormat="1" ht="87" x14ac:dyDescent="0.3">
      <c r="A107" s="351"/>
      <c r="B107" s="352"/>
      <c r="C107" s="350"/>
      <c r="D107" s="348"/>
      <c r="E107" s="349"/>
      <c r="F107" s="148" t="s">
        <v>1114</v>
      </c>
      <c r="G107" s="100"/>
      <c r="H107" s="155"/>
      <c r="I107" s="84"/>
      <c r="J107" s="139"/>
      <c r="K107" s="140"/>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row>
    <row r="108" spans="1:120" s="85" customFormat="1" ht="34.799999999999997" x14ac:dyDescent="0.3">
      <c r="A108" s="351"/>
      <c r="B108" s="352"/>
      <c r="C108" s="350"/>
      <c r="D108" s="348"/>
      <c r="E108" s="349"/>
      <c r="F108" s="148" t="s">
        <v>1115</v>
      </c>
      <c r="G108" s="100"/>
      <c r="H108" s="155"/>
      <c r="I108" s="84"/>
      <c r="J108" s="139"/>
      <c r="K108" s="140"/>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row>
    <row r="109" spans="1:120" s="85" customFormat="1" ht="17.399999999999999" x14ac:dyDescent="0.3">
      <c r="A109" s="351"/>
      <c r="B109" s="352"/>
      <c r="C109" s="350"/>
      <c r="D109" s="348"/>
      <c r="E109" s="349"/>
      <c r="F109" s="148" t="s">
        <v>771</v>
      </c>
      <c r="G109" s="100"/>
      <c r="H109" s="155"/>
      <c r="I109" s="84"/>
      <c r="J109" s="139"/>
      <c r="K109" s="140"/>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row>
    <row r="110" spans="1:120" s="85" customFormat="1" ht="52.2" x14ac:dyDescent="0.3">
      <c r="A110" s="351"/>
      <c r="B110" s="352"/>
      <c r="C110" s="350"/>
      <c r="D110" s="348"/>
      <c r="E110" s="349"/>
      <c r="F110" s="148" t="s">
        <v>1116</v>
      </c>
      <c r="G110" s="100"/>
      <c r="H110" s="155"/>
      <c r="I110" s="84"/>
      <c r="J110" s="139"/>
      <c r="K110" s="140"/>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row>
    <row r="111" spans="1:120" s="85" customFormat="1" ht="69.599999999999994" x14ac:dyDescent="0.3">
      <c r="A111" s="344"/>
      <c r="B111" s="345"/>
      <c r="C111" s="337"/>
      <c r="D111" s="340"/>
      <c r="E111" s="341"/>
      <c r="F111" s="148" t="s">
        <v>1175</v>
      </c>
      <c r="G111" s="92"/>
      <c r="H111" s="155"/>
      <c r="I111" s="84"/>
      <c r="J111" s="139"/>
      <c r="K111" s="140"/>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row>
    <row r="112" spans="1:120" s="85" customFormat="1" ht="17.399999999999999" x14ac:dyDescent="0.3">
      <c r="A112" s="342"/>
      <c r="B112" s="343"/>
      <c r="C112" s="336" t="s">
        <v>173</v>
      </c>
      <c r="D112" s="338" t="s">
        <v>1117</v>
      </c>
      <c r="E112" s="339"/>
      <c r="F112" s="148" t="s">
        <v>769</v>
      </c>
      <c r="G112" s="100"/>
      <c r="H112" s="155"/>
      <c r="I112" s="84"/>
      <c r="J112" s="139"/>
      <c r="K112" s="140"/>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row>
    <row r="113" spans="1:120" s="85" customFormat="1" ht="34.799999999999997" x14ac:dyDescent="0.3">
      <c r="A113" s="351"/>
      <c r="B113" s="352"/>
      <c r="C113" s="350"/>
      <c r="D113" s="348"/>
      <c r="E113" s="349"/>
      <c r="F113" s="148" t="s">
        <v>1118</v>
      </c>
      <c r="G113" s="92"/>
      <c r="H113" s="155"/>
      <c r="I113" s="84"/>
      <c r="J113" s="139"/>
      <c r="K113" s="140"/>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row>
    <row r="114" spans="1:120" s="85" customFormat="1" ht="34.799999999999997" x14ac:dyDescent="0.3">
      <c r="A114" s="351"/>
      <c r="B114" s="352"/>
      <c r="C114" s="350"/>
      <c r="D114" s="348"/>
      <c r="E114" s="349"/>
      <c r="F114" s="148" t="s">
        <v>1119</v>
      </c>
      <c r="G114" s="92"/>
      <c r="H114" s="155"/>
      <c r="I114" s="84"/>
      <c r="J114" s="139"/>
      <c r="K114" s="140"/>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row>
    <row r="115" spans="1:120" s="85" customFormat="1" ht="52.2" x14ac:dyDescent="0.3">
      <c r="A115" s="351"/>
      <c r="B115" s="352"/>
      <c r="C115" s="350"/>
      <c r="D115" s="348"/>
      <c r="E115" s="349"/>
      <c r="F115" s="148" t="s">
        <v>1120</v>
      </c>
      <c r="G115" s="92"/>
      <c r="H115" s="155"/>
      <c r="I115" s="84"/>
      <c r="J115" s="139"/>
      <c r="K115" s="140"/>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row>
    <row r="116" spans="1:120" s="85" customFormat="1" ht="69.599999999999994" x14ac:dyDescent="0.3">
      <c r="A116" s="344"/>
      <c r="B116" s="345"/>
      <c r="C116" s="337"/>
      <c r="D116" s="340"/>
      <c r="E116" s="341"/>
      <c r="F116" s="148" t="s">
        <v>1175</v>
      </c>
      <c r="G116" s="100"/>
      <c r="H116" s="155"/>
      <c r="I116" s="84"/>
      <c r="J116" s="139"/>
      <c r="K116" s="140"/>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row>
    <row r="117" spans="1:120" s="85" customFormat="1" ht="104.4" x14ac:dyDescent="0.3">
      <c r="A117" s="342"/>
      <c r="B117" s="343"/>
      <c r="C117" s="336" t="s">
        <v>175</v>
      </c>
      <c r="D117" s="338" t="s">
        <v>1185</v>
      </c>
      <c r="E117" s="339"/>
      <c r="F117" s="148" t="s">
        <v>1486</v>
      </c>
      <c r="G117" s="100"/>
      <c r="H117" s="155"/>
      <c r="I117" s="84"/>
      <c r="J117" s="139"/>
      <c r="K117" s="140"/>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row>
    <row r="118" spans="1:120" s="85" customFormat="1" ht="34.799999999999997" x14ac:dyDescent="0.3">
      <c r="A118" s="351"/>
      <c r="B118" s="352"/>
      <c r="C118" s="350"/>
      <c r="D118" s="348"/>
      <c r="E118" s="349"/>
      <c r="F118" s="148" t="s">
        <v>1498</v>
      </c>
      <c r="G118" s="100"/>
      <c r="H118" s="155"/>
      <c r="I118" s="84"/>
      <c r="J118" s="139"/>
      <c r="K118" s="140"/>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row>
    <row r="119" spans="1:120" s="85" customFormat="1" ht="69.599999999999994" x14ac:dyDescent="0.3">
      <c r="A119" s="344"/>
      <c r="B119" s="345"/>
      <c r="C119" s="337"/>
      <c r="D119" s="340"/>
      <c r="E119" s="341"/>
      <c r="F119" s="148" t="s">
        <v>1121</v>
      </c>
      <c r="G119" s="100"/>
      <c r="H119" s="155"/>
      <c r="I119" s="84"/>
      <c r="J119" s="139"/>
      <c r="K119" s="140"/>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row>
    <row r="120" spans="1:120" s="85" customFormat="1" ht="69.599999999999994" x14ac:dyDescent="0.3">
      <c r="A120" s="342"/>
      <c r="B120" s="343"/>
      <c r="C120" s="336" t="s">
        <v>902</v>
      </c>
      <c r="D120" s="338" t="s">
        <v>1176</v>
      </c>
      <c r="E120" s="339"/>
      <c r="F120" s="148" t="s">
        <v>893</v>
      </c>
      <c r="G120" s="100"/>
      <c r="H120" s="155"/>
      <c r="I120" s="84"/>
      <c r="J120" s="139"/>
      <c r="K120" s="140"/>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row>
    <row r="121" spans="1:120" s="85" customFormat="1" ht="17.399999999999999" x14ac:dyDescent="0.3">
      <c r="A121" s="351"/>
      <c r="B121" s="352"/>
      <c r="C121" s="350"/>
      <c r="D121" s="348"/>
      <c r="E121" s="349"/>
      <c r="F121" s="148" t="s">
        <v>894</v>
      </c>
      <c r="G121" s="92"/>
      <c r="H121" s="155"/>
      <c r="I121" s="84"/>
      <c r="J121" s="139"/>
      <c r="K121" s="140"/>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row>
    <row r="122" spans="1:120" s="85" customFormat="1" ht="17.399999999999999" x14ac:dyDescent="0.3">
      <c r="A122" s="351"/>
      <c r="B122" s="352"/>
      <c r="C122" s="350"/>
      <c r="D122" s="348"/>
      <c r="E122" s="349"/>
      <c r="F122" s="148" t="s">
        <v>895</v>
      </c>
      <c r="G122" s="92"/>
      <c r="H122" s="155"/>
      <c r="I122" s="84"/>
      <c r="J122" s="139"/>
      <c r="K122" s="140"/>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row>
    <row r="123" spans="1:120" s="85" customFormat="1" ht="17.399999999999999" x14ac:dyDescent="0.3">
      <c r="A123" s="351"/>
      <c r="B123" s="352"/>
      <c r="C123" s="350"/>
      <c r="D123" s="348"/>
      <c r="E123" s="349"/>
      <c r="F123" s="148" t="s">
        <v>896</v>
      </c>
      <c r="G123" s="92"/>
      <c r="H123" s="155"/>
      <c r="I123" s="84"/>
      <c r="J123" s="139"/>
      <c r="K123" s="140"/>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row>
    <row r="124" spans="1:120" s="85" customFormat="1" ht="34.799999999999997" x14ac:dyDescent="0.3">
      <c r="A124" s="351"/>
      <c r="B124" s="352"/>
      <c r="C124" s="350"/>
      <c r="D124" s="348"/>
      <c r="E124" s="349"/>
      <c r="F124" s="148" t="s">
        <v>897</v>
      </c>
      <c r="G124" s="92"/>
      <c r="H124" s="155"/>
      <c r="I124" s="84"/>
      <c r="J124" s="139"/>
      <c r="K124" s="140"/>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row>
    <row r="125" spans="1:120" s="85" customFormat="1" ht="69.599999999999994" x14ac:dyDescent="0.3">
      <c r="A125" s="344"/>
      <c r="B125" s="345"/>
      <c r="C125" s="337"/>
      <c r="D125" s="340"/>
      <c r="E125" s="341"/>
      <c r="F125" s="148" t="s">
        <v>1177</v>
      </c>
      <c r="G125" s="92"/>
      <c r="H125" s="155"/>
      <c r="I125" s="84"/>
      <c r="J125" s="139"/>
      <c r="K125" s="140"/>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row>
    <row r="126" spans="1:120" s="85" customFormat="1" ht="87" x14ac:dyDescent="0.3">
      <c r="A126" s="342"/>
      <c r="B126" s="343"/>
      <c r="C126" s="336" t="s">
        <v>903</v>
      </c>
      <c r="D126" s="338" t="s">
        <v>898</v>
      </c>
      <c r="E126" s="339"/>
      <c r="F126" s="148" t="s">
        <v>899</v>
      </c>
      <c r="G126" s="92"/>
      <c r="H126" s="155"/>
      <c r="I126" s="84"/>
      <c r="J126" s="139"/>
      <c r="K126" s="140"/>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row>
    <row r="127" spans="1:120" s="85" customFormat="1" ht="69.599999999999994" x14ac:dyDescent="0.3">
      <c r="A127" s="344"/>
      <c r="B127" s="345"/>
      <c r="C127" s="337"/>
      <c r="D127" s="340"/>
      <c r="E127" s="341"/>
      <c r="F127" s="148" t="s">
        <v>1178</v>
      </c>
      <c r="G127" s="92"/>
      <c r="H127" s="155"/>
      <c r="I127" s="84"/>
      <c r="J127" s="139"/>
      <c r="K127" s="140"/>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row>
    <row r="128" spans="1:120" s="85" customFormat="1" ht="121.8" x14ac:dyDescent="0.3">
      <c r="A128" s="342"/>
      <c r="B128" s="343"/>
      <c r="C128" s="336" t="s">
        <v>1122</v>
      </c>
      <c r="D128" s="338" t="s">
        <v>1179</v>
      </c>
      <c r="E128" s="339"/>
      <c r="F128" s="148" t="s">
        <v>901</v>
      </c>
      <c r="G128" s="92"/>
      <c r="H128" s="155"/>
      <c r="I128" s="84"/>
      <c r="J128" s="139"/>
      <c r="K128" s="140"/>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row>
    <row r="129" spans="1:120" s="85" customFormat="1" ht="69.599999999999994" x14ac:dyDescent="0.3">
      <c r="A129" s="344"/>
      <c r="B129" s="345"/>
      <c r="C129" s="337"/>
      <c r="D129" s="340"/>
      <c r="E129" s="341"/>
      <c r="F129" s="148" t="s">
        <v>1178</v>
      </c>
      <c r="G129" s="92"/>
      <c r="H129" s="155"/>
      <c r="I129" s="84"/>
      <c r="J129" s="139"/>
      <c r="K129" s="140"/>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row>
    <row r="130" spans="1:120" s="85" customFormat="1" ht="35.4" x14ac:dyDescent="0.35">
      <c r="A130" s="346"/>
      <c r="B130" s="347"/>
      <c r="C130" s="176" t="s">
        <v>1123</v>
      </c>
      <c r="D130" s="330" t="s">
        <v>1180</v>
      </c>
      <c r="E130" s="331"/>
      <c r="F130" s="148" t="s">
        <v>1124</v>
      </c>
      <c r="G130" s="92"/>
      <c r="H130" s="155"/>
      <c r="I130" s="84"/>
      <c r="J130" s="139"/>
      <c r="K130" s="140"/>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row>
    <row r="131" spans="1:120" s="85" customFormat="1" ht="122.4" x14ac:dyDescent="0.35">
      <c r="A131" s="346"/>
      <c r="B131" s="347"/>
      <c r="C131" s="176" t="s">
        <v>1125</v>
      </c>
      <c r="D131" s="403" t="s">
        <v>1126</v>
      </c>
      <c r="E131" s="404"/>
      <c r="F131" s="148" t="s">
        <v>1127</v>
      </c>
      <c r="G131" s="92"/>
      <c r="H131" s="155"/>
      <c r="I131" s="84"/>
      <c r="J131" s="139"/>
      <c r="K131" s="140"/>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row>
    <row r="132" spans="1:120" s="85" customFormat="1" x14ac:dyDescent="0.35">
      <c r="A132" s="346"/>
      <c r="B132" s="347"/>
      <c r="C132" s="176" t="s">
        <v>1407</v>
      </c>
      <c r="D132" s="330" t="s">
        <v>1514</v>
      </c>
      <c r="E132" s="331"/>
      <c r="F132" s="148"/>
      <c r="G132" s="100"/>
      <c r="H132" s="155"/>
      <c r="I132" s="84"/>
      <c r="J132" s="139"/>
      <c r="K132" s="140"/>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row>
    <row r="133" spans="1:120" s="16" customFormat="1" ht="35.4" x14ac:dyDescent="0.35">
      <c r="A133" s="182"/>
      <c r="B133" s="161">
        <v>1.2</v>
      </c>
      <c r="C133" s="271" t="s">
        <v>904</v>
      </c>
      <c r="D133" s="271"/>
      <c r="E133" s="271"/>
      <c r="F133" s="150" t="s">
        <v>1174</v>
      </c>
      <c r="G133" s="97"/>
      <c r="H133" s="157"/>
      <c r="I133" s="83"/>
      <c r="J133" s="139"/>
      <c r="K133" s="140"/>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row>
    <row r="134" spans="1:120" s="85" customFormat="1" ht="123" x14ac:dyDescent="0.4">
      <c r="A134" s="346"/>
      <c r="B134" s="347"/>
      <c r="C134" s="176" t="s">
        <v>905</v>
      </c>
      <c r="D134" s="387" t="s">
        <v>906</v>
      </c>
      <c r="E134" s="387"/>
      <c r="F134" s="148" t="s">
        <v>907</v>
      </c>
      <c r="G134" s="100"/>
      <c r="H134" s="155"/>
      <c r="I134" s="84"/>
      <c r="J134" s="139"/>
      <c r="K134" s="140"/>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row>
    <row r="135" spans="1:120" s="85" customFormat="1" ht="36" x14ac:dyDescent="0.4">
      <c r="A135" s="346"/>
      <c r="B135" s="347"/>
      <c r="C135" s="176" t="s">
        <v>908</v>
      </c>
      <c r="D135" s="388" t="s">
        <v>909</v>
      </c>
      <c r="E135" s="388"/>
      <c r="F135" s="148" t="s">
        <v>910</v>
      </c>
      <c r="G135" s="100"/>
      <c r="H135" s="155"/>
      <c r="I135" s="84"/>
      <c r="J135" s="139"/>
      <c r="K135" s="140"/>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row>
    <row r="136" spans="1:120" s="85" customFormat="1" ht="36" x14ac:dyDescent="0.4">
      <c r="A136" s="346"/>
      <c r="B136" s="347"/>
      <c r="C136" s="176" t="s">
        <v>911</v>
      </c>
      <c r="D136" s="388" t="s">
        <v>912</v>
      </c>
      <c r="E136" s="388"/>
      <c r="F136" s="148" t="s">
        <v>913</v>
      </c>
      <c r="G136" s="100"/>
      <c r="H136" s="155"/>
      <c r="I136" s="84"/>
      <c r="J136" s="139"/>
      <c r="K136" s="140"/>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row>
    <row r="137" spans="1:120" s="85" customFormat="1" ht="87" x14ac:dyDescent="0.3">
      <c r="A137" s="342"/>
      <c r="B137" s="343"/>
      <c r="C137" s="336" t="s">
        <v>914</v>
      </c>
      <c r="D137" s="332" t="s">
        <v>915</v>
      </c>
      <c r="E137" s="333"/>
      <c r="F137" s="148" t="s">
        <v>916</v>
      </c>
      <c r="G137" s="100"/>
      <c r="H137" s="155"/>
      <c r="I137" s="84"/>
      <c r="J137" s="139"/>
      <c r="K137" s="140"/>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row>
    <row r="138" spans="1:120" s="85" customFormat="1" ht="69.599999999999994" x14ac:dyDescent="0.3">
      <c r="A138" s="344"/>
      <c r="B138" s="345"/>
      <c r="C138" s="337"/>
      <c r="D138" s="334"/>
      <c r="E138" s="335"/>
      <c r="F138" s="148" t="s">
        <v>1055</v>
      </c>
      <c r="G138" s="100"/>
      <c r="H138" s="155"/>
      <c r="I138" s="84"/>
      <c r="J138" s="139"/>
      <c r="K138" s="140"/>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row>
    <row r="139" spans="1:120" s="16" customFormat="1" ht="52.2" x14ac:dyDescent="0.3">
      <c r="A139" s="405"/>
      <c r="B139" s="305">
        <v>1.3</v>
      </c>
      <c r="C139" s="308" t="s">
        <v>1128</v>
      </c>
      <c r="D139" s="309"/>
      <c r="E139" s="310"/>
      <c r="F139" s="150" t="s">
        <v>1129</v>
      </c>
      <c r="G139" s="97"/>
      <c r="H139" s="157"/>
      <c r="I139" s="83"/>
      <c r="J139" s="139"/>
      <c r="K139" s="140"/>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row>
    <row r="140" spans="1:120" s="16" customFormat="1" ht="87" x14ac:dyDescent="0.3">
      <c r="A140" s="406"/>
      <c r="B140" s="306"/>
      <c r="C140" s="311"/>
      <c r="D140" s="312"/>
      <c r="E140" s="313"/>
      <c r="F140" s="150" t="s">
        <v>1130</v>
      </c>
      <c r="G140" s="97"/>
      <c r="H140" s="157"/>
      <c r="I140" s="83"/>
      <c r="J140" s="139"/>
      <c r="K140" s="140"/>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row>
    <row r="141" spans="1:120" s="16" customFormat="1" ht="69.599999999999994" x14ac:dyDescent="0.3">
      <c r="A141" s="407"/>
      <c r="B141" s="307"/>
      <c r="C141" s="314"/>
      <c r="D141" s="315"/>
      <c r="E141" s="316"/>
      <c r="F141" s="150" t="s">
        <v>1131</v>
      </c>
      <c r="G141" s="97"/>
      <c r="H141" s="157"/>
      <c r="I141" s="83"/>
      <c r="J141" s="139"/>
      <c r="K141" s="140"/>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row>
    <row r="142" spans="1:120" s="85" customFormat="1" ht="122.4" x14ac:dyDescent="0.35">
      <c r="A142" s="346"/>
      <c r="B142" s="347"/>
      <c r="C142" s="176" t="s">
        <v>917</v>
      </c>
      <c r="D142" s="386" t="s">
        <v>1132</v>
      </c>
      <c r="E142" s="386" t="s">
        <v>1132</v>
      </c>
      <c r="F142" s="148" t="s">
        <v>1133</v>
      </c>
      <c r="G142" s="100"/>
      <c r="H142" s="155"/>
      <c r="I142" s="84"/>
      <c r="J142" s="139"/>
      <c r="K142" s="140"/>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row>
    <row r="143" spans="1:120" s="85" customFormat="1" ht="104.4" x14ac:dyDescent="0.3">
      <c r="A143" s="342"/>
      <c r="B143" s="343"/>
      <c r="C143" s="336" t="s">
        <v>918</v>
      </c>
      <c r="D143" s="408" t="s">
        <v>1134</v>
      </c>
      <c r="E143" s="409"/>
      <c r="F143" s="148" t="s">
        <v>1135</v>
      </c>
      <c r="G143" s="100"/>
      <c r="H143" s="155"/>
      <c r="I143" s="84"/>
      <c r="J143" s="139"/>
      <c r="K143" s="140"/>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row>
    <row r="144" spans="1:120" s="85" customFormat="1" ht="34.799999999999997" x14ac:dyDescent="0.3">
      <c r="A144" s="351"/>
      <c r="B144" s="352"/>
      <c r="C144" s="350"/>
      <c r="D144" s="410"/>
      <c r="E144" s="411"/>
      <c r="F144" s="148" t="s">
        <v>1136</v>
      </c>
      <c r="G144" s="100"/>
      <c r="H144" s="155"/>
      <c r="I144" s="84"/>
      <c r="J144" s="139"/>
      <c r="K144" s="140"/>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row>
    <row r="145" spans="1:120" s="85" customFormat="1" ht="34.799999999999997" x14ac:dyDescent="0.3">
      <c r="A145" s="351"/>
      <c r="B145" s="352"/>
      <c r="C145" s="350"/>
      <c r="D145" s="410"/>
      <c r="E145" s="411"/>
      <c r="F145" s="148" t="s">
        <v>1137</v>
      </c>
      <c r="G145" s="100"/>
      <c r="H145" s="155"/>
      <c r="I145" s="84"/>
      <c r="J145" s="139"/>
      <c r="K145" s="140"/>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row>
    <row r="146" spans="1:120" s="85" customFormat="1" ht="17.399999999999999" x14ac:dyDescent="0.3">
      <c r="A146" s="351"/>
      <c r="B146" s="352"/>
      <c r="C146" s="350"/>
      <c r="D146" s="410"/>
      <c r="E146" s="411"/>
      <c r="F146" s="148" t="s">
        <v>771</v>
      </c>
      <c r="G146" s="92"/>
      <c r="H146" s="155"/>
      <c r="I146" s="84"/>
      <c r="J146" s="139"/>
      <c r="K146" s="140"/>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row>
    <row r="147" spans="1:120" s="85" customFormat="1" ht="34.799999999999997" x14ac:dyDescent="0.3">
      <c r="A147" s="351"/>
      <c r="B147" s="352"/>
      <c r="C147" s="350"/>
      <c r="D147" s="410"/>
      <c r="E147" s="411"/>
      <c r="F147" s="148" t="s">
        <v>1138</v>
      </c>
      <c r="G147" s="92"/>
      <c r="H147" s="155"/>
      <c r="I147" s="84"/>
      <c r="J147" s="139"/>
      <c r="K147" s="140"/>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row>
    <row r="148" spans="1:120" s="85" customFormat="1" ht="17.399999999999999" x14ac:dyDescent="0.3">
      <c r="A148" s="351"/>
      <c r="B148" s="352"/>
      <c r="C148" s="350"/>
      <c r="D148" s="410"/>
      <c r="E148" s="411"/>
      <c r="F148" s="148" t="s">
        <v>1139</v>
      </c>
      <c r="G148" s="92"/>
      <c r="H148" s="155"/>
      <c r="I148" s="84"/>
      <c r="J148" s="139"/>
      <c r="K148" s="140"/>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row>
    <row r="149" spans="1:120" s="85" customFormat="1" ht="69.599999999999994" x14ac:dyDescent="0.3">
      <c r="A149" s="344"/>
      <c r="B149" s="345"/>
      <c r="C149" s="337"/>
      <c r="D149" s="412"/>
      <c r="E149" s="413"/>
      <c r="F149" s="148" t="s">
        <v>1181</v>
      </c>
      <c r="G149" s="92"/>
      <c r="H149" s="155"/>
      <c r="I149" s="84"/>
      <c r="J149" s="139"/>
      <c r="K149" s="140"/>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row>
    <row r="150" spans="1:120" s="85" customFormat="1" ht="34.799999999999997" x14ac:dyDescent="0.3">
      <c r="A150" s="342"/>
      <c r="B150" s="343"/>
      <c r="C150" s="336" t="s">
        <v>919</v>
      </c>
      <c r="D150" s="397" t="s">
        <v>1140</v>
      </c>
      <c r="E150" s="398" t="s">
        <v>1140</v>
      </c>
      <c r="F150" s="148" t="s">
        <v>1141</v>
      </c>
      <c r="G150" s="92"/>
      <c r="H150" s="155"/>
      <c r="I150" s="84"/>
      <c r="J150" s="139"/>
      <c r="K150" s="140"/>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row>
    <row r="151" spans="1:120" s="85" customFormat="1" ht="69.599999999999994" x14ac:dyDescent="0.3">
      <c r="A151" s="351"/>
      <c r="B151" s="352"/>
      <c r="C151" s="350"/>
      <c r="D151" s="399"/>
      <c r="E151" s="400"/>
      <c r="F151" s="148" t="s">
        <v>1142</v>
      </c>
      <c r="G151" s="92"/>
      <c r="H151" s="155"/>
      <c r="I151" s="84"/>
      <c r="J151" s="139"/>
      <c r="K151" s="140"/>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row>
    <row r="152" spans="1:120" s="85" customFormat="1" ht="34.799999999999997" x14ac:dyDescent="0.3">
      <c r="A152" s="351"/>
      <c r="B152" s="352"/>
      <c r="C152" s="350"/>
      <c r="D152" s="399"/>
      <c r="E152" s="400"/>
      <c r="F152" s="148" t="s">
        <v>1143</v>
      </c>
      <c r="G152" s="92"/>
      <c r="H152" s="155"/>
      <c r="I152" s="84"/>
      <c r="J152" s="139"/>
      <c r="K152" s="140"/>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row>
    <row r="153" spans="1:120" s="85" customFormat="1" ht="17.399999999999999" x14ac:dyDescent="0.3">
      <c r="A153" s="351"/>
      <c r="B153" s="352"/>
      <c r="C153" s="350"/>
      <c r="D153" s="399"/>
      <c r="E153" s="400"/>
      <c r="F153" s="148" t="s">
        <v>1144</v>
      </c>
      <c r="G153" s="92"/>
      <c r="H153" s="155"/>
      <c r="I153" s="84"/>
      <c r="J153" s="139"/>
      <c r="K153" s="140"/>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row>
    <row r="154" spans="1:120" s="85" customFormat="1" ht="69.599999999999994" x14ac:dyDescent="0.3">
      <c r="A154" s="344"/>
      <c r="B154" s="345"/>
      <c r="C154" s="337"/>
      <c r="D154" s="401"/>
      <c r="E154" s="402"/>
      <c r="F154" s="148" t="s">
        <v>1121</v>
      </c>
      <c r="G154" s="92"/>
      <c r="H154" s="155"/>
      <c r="I154" s="84"/>
      <c r="J154" s="139"/>
      <c r="K154" s="140"/>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row>
    <row r="155" spans="1:120" s="85" customFormat="1" ht="52.2" x14ac:dyDescent="0.3">
      <c r="A155" s="342"/>
      <c r="B155" s="343"/>
      <c r="C155" s="336" t="s">
        <v>920</v>
      </c>
      <c r="D155" s="397" t="s">
        <v>874</v>
      </c>
      <c r="E155" s="398" t="s">
        <v>874</v>
      </c>
      <c r="F155" s="148" t="s">
        <v>1145</v>
      </c>
      <c r="G155" s="92"/>
      <c r="H155" s="155"/>
      <c r="I155" s="84"/>
      <c r="J155" s="139"/>
      <c r="K155" s="140"/>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row>
    <row r="156" spans="1:120" s="85" customFormat="1" ht="69.599999999999994" x14ac:dyDescent="0.3">
      <c r="A156" s="351"/>
      <c r="B156" s="352"/>
      <c r="C156" s="350"/>
      <c r="D156" s="399"/>
      <c r="E156" s="400"/>
      <c r="F156" s="148" t="s">
        <v>1146</v>
      </c>
      <c r="G156" s="92"/>
      <c r="H156" s="155"/>
      <c r="I156" s="84"/>
      <c r="J156" s="139"/>
      <c r="K156" s="140"/>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row>
    <row r="157" spans="1:120" s="85" customFormat="1" ht="69.599999999999994" x14ac:dyDescent="0.3">
      <c r="A157" s="351"/>
      <c r="B157" s="352"/>
      <c r="C157" s="350"/>
      <c r="D157" s="399"/>
      <c r="E157" s="400"/>
      <c r="F157" s="148" t="s">
        <v>1147</v>
      </c>
      <c r="G157" s="92"/>
      <c r="H157" s="155"/>
      <c r="I157" s="84"/>
      <c r="J157" s="139"/>
      <c r="K157" s="140"/>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row>
    <row r="158" spans="1:120" s="85" customFormat="1" ht="69.599999999999994" x14ac:dyDescent="0.3">
      <c r="A158" s="344"/>
      <c r="B158" s="345"/>
      <c r="C158" s="337"/>
      <c r="D158" s="401"/>
      <c r="E158" s="402"/>
      <c r="F158" s="148" t="s">
        <v>1121</v>
      </c>
      <c r="G158" s="92"/>
      <c r="H158" s="155"/>
      <c r="I158" s="84"/>
      <c r="J158" s="139"/>
      <c r="K158" s="140"/>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row>
    <row r="159" spans="1:120" s="85" customFormat="1" ht="34.799999999999997" x14ac:dyDescent="0.3">
      <c r="A159" s="342"/>
      <c r="B159" s="343"/>
      <c r="C159" s="336" t="s">
        <v>921</v>
      </c>
      <c r="D159" s="397" t="s">
        <v>1182</v>
      </c>
      <c r="E159" s="398"/>
      <c r="F159" s="148" t="s">
        <v>1148</v>
      </c>
      <c r="G159" s="100"/>
      <c r="H159" s="155"/>
      <c r="I159" s="84"/>
      <c r="J159" s="139"/>
      <c r="K159" s="140"/>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row>
    <row r="160" spans="1:120" s="85" customFormat="1" ht="69.599999999999994" x14ac:dyDescent="0.3">
      <c r="A160" s="351"/>
      <c r="B160" s="352"/>
      <c r="C160" s="350"/>
      <c r="D160" s="399"/>
      <c r="E160" s="400"/>
      <c r="F160" s="148" t="s">
        <v>1149</v>
      </c>
      <c r="G160" s="100"/>
      <c r="H160" s="155"/>
      <c r="I160" s="84"/>
      <c r="J160" s="139"/>
      <c r="K160" s="140"/>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row>
    <row r="161" spans="1:120" s="85" customFormat="1" ht="34.799999999999997" x14ac:dyDescent="0.3">
      <c r="A161" s="351"/>
      <c r="B161" s="352"/>
      <c r="C161" s="350"/>
      <c r="D161" s="399"/>
      <c r="E161" s="400"/>
      <c r="F161" s="148" t="s">
        <v>1150</v>
      </c>
      <c r="G161" s="100"/>
      <c r="H161" s="155"/>
      <c r="I161" s="84"/>
      <c r="J161" s="139"/>
      <c r="K161" s="140"/>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row>
    <row r="162" spans="1:120" s="85" customFormat="1" ht="34.799999999999997" x14ac:dyDescent="0.3">
      <c r="A162" s="351"/>
      <c r="B162" s="352"/>
      <c r="C162" s="350"/>
      <c r="D162" s="399"/>
      <c r="E162" s="400"/>
      <c r="F162" s="148" t="s">
        <v>1151</v>
      </c>
      <c r="G162" s="100"/>
      <c r="H162" s="155"/>
      <c r="I162" s="84"/>
      <c r="J162" s="139"/>
      <c r="K162" s="140"/>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row>
    <row r="163" spans="1:120" s="85" customFormat="1" ht="34.799999999999997" x14ac:dyDescent="0.3">
      <c r="A163" s="351"/>
      <c r="B163" s="352"/>
      <c r="C163" s="350"/>
      <c r="D163" s="399"/>
      <c r="E163" s="400"/>
      <c r="F163" s="148" t="s">
        <v>1152</v>
      </c>
      <c r="G163" s="100"/>
      <c r="H163" s="155"/>
      <c r="I163" s="84"/>
      <c r="J163" s="139"/>
      <c r="K163" s="140"/>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row>
    <row r="164" spans="1:120" s="85" customFormat="1" ht="69.599999999999994" x14ac:dyDescent="0.3">
      <c r="A164" s="344"/>
      <c r="B164" s="345"/>
      <c r="C164" s="337"/>
      <c r="D164" s="401"/>
      <c r="E164" s="402"/>
      <c r="F164" s="148" t="s">
        <v>1178</v>
      </c>
      <c r="G164" s="100"/>
      <c r="H164" s="155"/>
      <c r="I164" s="84"/>
      <c r="J164" s="139"/>
      <c r="K164" s="140"/>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row>
    <row r="165" spans="1:120" s="85" customFormat="1" ht="87" x14ac:dyDescent="0.3">
      <c r="A165" s="342"/>
      <c r="B165" s="343"/>
      <c r="C165" s="336" t="s">
        <v>922</v>
      </c>
      <c r="D165" s="397" t="s">
        <v>900</v>
      </c>
      <c r="E165" s="398"/>
      <c r="F165" s="148" t="s">
        <v>1153</v>
      </c>
      <c r="G165" s="100"/>
      <c r="H165" s="155"/>
      <c r="I165" s="84"/>
      <c r="J165" s="139"/>
      <c r="K165" s="140"/>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row>
    <row r="166" spans="1:120" s="85" customFormat="1" ht="87" x14ac:dyDescent="0.3">
      <c r="A166" s="351"/>
      <c r="B166" s="352"/>
      <c r="C166" s="350"/>
      <c r="D166" s="399"/>
      <c r="E166" s="400"/>
      <c r="F166" s="148" t="s">
        <v>1154</v>
      </c>
      <c r="G166" s="100"/>
      <c r="H166" s="155"/>
      <c r="I166" s="84"/>
      <c r="J166" s="139"/>
      <c r="K166" s="140"/>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row>
    <row r="167" spans="1:120" s="85" customFormat="1" ht="69.599999999999994" x14ac:dyDescent="0.3">
      <c r="A167" s="344"/>
      <c r="B167" s="345"/>
      <c r="C167" s="337"/>
      <c r="D167" s="401"/>
      <c r="E167" s="402"/>
      <c r="F167" s="148" t="s">
        <v>1181</v>
      </c>
      <c r="G167" s="100"/>
      <c r="H167" s="155"/>
      <c r="I167" s="84"/>
      <c r="J167" s="139"/>
      <c r="K167" s="140"/>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row>
    <row r="168" spans="1:120" s="85" customFormat="1" ht="122.4" x14ac:dyDescent="0.35">
      <c r="A168" s="346"/>
      <c r="B168" s="347"/>
      <c r="C168" s="176" t="s">
        <v>923</v>
      </c>
      <c r="D168" s="385" t="s">
        <v>1155</v>
      </c>
      <c r="E168" s="385" t="s">
        <v>1155</v>
      </c>
      <c r="F168" s="148" t="s">
        <v>1183</v>
      </c>
      <c r="G168" s="100"/>
      <c r="H168" s="155"/>
      <c r="I168" s="84"/>
      <c r="J168" s="139"/>
      <c r="K168" s="140"/>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row>
    <row r="169" spans="1:120" s="85" customFormat="1" ht="35.4" x14ac:dyDescent="0.35">
      <c r="A169" s="346"/>
      <c r="B169" s="347"/>
      <c r="C169" s="176" t="s">
        <v>924</v>
      </c>
      <c r="D169" s="386" t="s">
        <v>1156</v>
      </c>
      <c r="E169" s="386" t="s">
        <v>1156</v>
      </c>
      <c r="F169" s="148" t="s">
        <v>1157</v>
      </c>
      <c r="G169" s="100"/>
      <c r="H169" s="155"/>
      <c r="I169" s="84"/>
      <c r="J169" s="139"/>
      <c r="K169" s="140"/>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row>
    <row r="170" spans="1:120" s="85" customFormat="1" ht="87.6" x14ac:dyDescent="0.35">
      <c r="A170" s="346"/>
      <c r="B170" s="347"/>
      <c r="C170" s="176" t="s">
        <v>1158</v>
      </c>
      <c r="D170" s="385" t="s">
        <v>1159</v>
      </c>
      <c r="E170" s="385" t="s">
        <v>916</v>
      </c>
      <c r="F170" s="148" t="s">
        <v>916</v>
      </c>
      <c r="G170" s="100"/>
      <c r="H170" s="155"/>
      <c r="I170" s="84"/>
      <c r="J170" s="139"/>
      <c r="K170" s="140"/>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row>
    <row r="171" spans="1:120" s="16" customFormat="1" ht="35.4" x14ac:dyDescent="0.35">
      <c r="A171" s="182"/>
      <c r="B171" s="161">
        <v>1.4</v>
      </c>
      <c r="C171" s="271" t="s">
        <v>1160</v>
      </c>
      <c r="D171" s="271" t="s">
        <v>1160</v>
      </c>
      <c r="E171" s="271" t="s">
        <v>1160</v>
      </c>
      <c r="F171" s="150" t="s">
        <v>1161</v>
      </c>
      <c r="G171" s="97"/>
      <c r="H171" s="157"/>
      <c r="I171" s="83"/>
      <c r="J171" s="139"/>
      <c r="K171" s="140"/>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row>
    <row r="172" spans="1:120" s="16" customFormat="1" ht="122.4" x14ac:dyDescent="0.35">
      <c r="A172" s="182"/>
      <c r="B172" s="161">
        <v>1.5</v>
      </c>
      <c r="C172" s="414" t="s">
        <v>1162</v>
      </c>
      <c r="D172" s="414" t="s">
        <v>1162</v>
      </c>
      <c r="E172" s="414" t="s">
        <v>1162</v>
      </c>
      <c r="F172" s="150" t="s">
        <v>1163</v>
      </c>
      <c r="G172" s="97"/>
      <c r="H172" s="157"/>
      <c r="I172" s="83"/>
      <c r="J172" s="139"/>
      <c r="K172" s="140"/>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row>
    <row r="173" spans="1:120" s="122" customFormat="1" ht="52.2" x14ac:dyDescent="0.25">
      <c r="A173" s="271"/>
      <c r="B173" s="271">
        <v>1.6</v>
      </c>
      <c r="C173" s="271" t="s">
        <v>178</v>
      </c>
      <c r="D173" s="271"/>
      <c r="E173" s="271"/>
      <c r="F173" s="137" t="s">
        <v>770</v>
      </c>
      <c r="G173" s="83"/>
      <c r="H173" s="138"/>
      <c r="I173" s="83"/>
      <c r="J173" s="139"/>
      <c r="K173" s="140"/>
    </row>
    <row r="174" spans="1:120" s="122" customFormat="1" ht="69.599999999999994" x14ac:dyDescent="0.25">
      <c r="A174" s="271"/>
      <c r="B174" s="271"/>
      <c r="C174" s="271"/>
      <c r="D174" s="271"/>
      <c r="E174" s="271"/>
      <c r="F174" s="137" t="s">
        <v>925</v>
      </c>
      <c r="G174" s="83"/>
      <c r="H174" s="138"/>
      <c r="I174" s="83"/>
      <c r="J174" s="139"/>
      <c r="K174" s="140"/>
    </row>
    <row r="175" spans="1:120" s="122" customFormat="1" ht="34.799999999999997" x14ac:dyDescent="0.25">
      <c r="A175" s="271"/>
      <c r="B175" s="271"/>
      <c r="C175" s="271"/>
      <c r="D175" s="271"/>
      <c r="E175" s="271"/>
      <c r="F175" s="137" t="s">
        <v>926</v>
      </c>
      <c r="G175" s="83"/>
      <c r="H175" s="138"/>
      <c r="I175" s="83"/>
      <c r="J175" s="139"/>
      <c r="K175" s="140"/>
    </row>
    <row r="176" spans="1:120" s="122" customFormat="1" ht="52.2" x14ac:dyDescent="0.25">
      <c r="A176" s="271"/>
      <c r="B176" s="271"/>
      <c r="C176" s="271"/>
      <c r="D176" s="271"/>
      <c r="E176" s="271"/>
      <c r="F176" s="137" t="s">
        <v>927</v>
      </c>
      <c r="G176" s="83"/>
      <c r="H176" s="138"/>
      <c r="I176" s="83"/>
      <c r="J176" s="139"/>
      <c r="K176" s="140"/>
    </row>
    <row r="177" spans="1:11" s="122" customFormat="1" ht="52.2" x14ac:dyDescent="0.25">
      <c r="A177" s="271"/>
      <c r="B177" s="271"/>
      <c r="C177" s="271"/>
      <c r="D177" s="271"/>
      <c r="E177" s="271"/>
      <c r="F177" s="137" t="s">
        <v>928</v>
      </c>
      <c r="G177" s="83"/>
      <c r="H177" s="138"/>
      <c r="I177" s="83"/>
      <c r="J177" s="139"/>
      <c r="K177" s="140"/>
    </row>
    <row r="178" spans="1:11" s="122" customFormat="1" ht="121.8" x14ac:dyDescent="0.25">
      <c r="A178" s="271"/>
      <c r="B178" s="271"/>
      <c r="C178" s="271"/>
      <c r="D178" s="271"/>
      <c r="E178" s="271"/>
      <c r="F178" s="137" t="s">
        <v>929</v>
      </c>
      <c r="G178" s="83"/>
      <c r="H178" s="138"/>
      <c r="I178" s="83"/>
      <c r="J178" s="139"/>
      <c r="K178" s="140"/>
    </row>
    <row r="179" spans="1:11" s="122" customFormat="1" ht="52.2" x14ac:dyDescent="0.25">
      <c r="A179" s="271"/>
      <c r="B179" s="271"/>
      <c r="C179" s="271"/>
      <c r="D179" s="271"/>
      <c r="E179" s="271"/>
      <c r="F179" s="137" t="s">
        <v>930</v>
      </c>
      <c r="G179" s="83"/>
      <c r="H179" s="138"/>
      <c r="I179" s="83"/>
      <c r="J179" s="139"/>
      <c r="K179" s="140"/>
    </row>
    <row r="180" spans="1:11" s="122" customFormat="1" ht="17.399999999999999" x14ac:dyDescent="0.25">
      <c r="A180" s="271"/>
      <c r="B180" s="271"/>
      <c r="C180" s="271"/>
      <c r="D180" s="271"/>
      <c r="E180" s="271"/>
      <c r="F180" s="137" t="s">
        <v>931</v>
      </c>
      <c r="G180" s="83"/>
      <c r="H180" s="138"/>
      <c r="I180" s="83"/>
      <c r="J180" s="139"/>
      <c r="K180" s="140"/>
    </row>
    <row r="181" spans="1:11" s="122" customFormat="1" ht="17.399999999999999" x14ac:dyDescent="0.25">
      <c r="A181" s="271"/>
      <c r="B181" s="271"/>
      <c r="C181" s="271"/>
      <c r="D181" s="271"/>
      <c r="E181" s="271"/>
      <c r="F181" s="137" t="s">
        <v>932</v>
      </c>
      <c r="G181" s="83"/>
      <c r="H181" s="138"/>
      <c r="I181" s="83"/>
      <c r="J181" s="139"/>
      <c r="K181" s="140"/>
    </row>
    <row r="182" spans="1:11" s="122" customFormat="1" ht="69.599999999999994" x14ac:dyDescent="0.25">
      <c r="A182" s="271"/>
      <c r="B182" s="271"/>
      <c r="C182" s="271"/>
      <c r="D182" s="271"/>
      <c r="E182" s="271"/>
      <c r="F182" s="137" t="s">
        <v>933</v>
      </c>
      <c r="G182" s="83"/>
      <c r="H182" s="138"/>
      <c r="I182" s="83"/>
      <c r="J182" s="139"/>
      <c r="K182" s="140"/>
    </row>
    <row r="183" spans="1:11" s="122" customFormat="1" ht="17.399999999999999" x14ac:dyDescent="0.25">
      <c r="A183" s="271"/>
      <c r="B183" s="271"/>
      <c r="C183" s="271"/>
      <c r="D183" s="271"/>
      <c r="E183" s="271"/>
      <c r="F183" s="141" t="s">
        <v>771</v>
      </c>
      <c r="G183" s="83"/>
      <c r="H183" s="138"/>
      <c r="I183" s="83"/>
      <c r="J183" s="139"/>
      <c r="K183" s="140"/>
    </row>
    <row r="184" spans="1:11" s="122" customFormat="1" ht="52.2" x14ac:dyDescent="0.25">
      <c r="A184" s="271"/>
      <c r="B184" s="271"/>
      <c r="C184" s="271"/>
      <c r="D184" s="271"/>
      <c r="E184" s="271"/>
      <c r="F184" s="137" t="s">
        <v>934</v>
      </c>
      <c r="G184" s="83"/>
      <c r="H184" s="138"/>
      <c r="I184" s="83"/>
      <c r="J184" s="139"/>
      <c r="K184" s="140"/>
    </row>
    <row r="185" spans="1:11" s="122" customFormat="1" ht="17.399999999999999" x14ac:dyDescent="0.25">
      <c r="A185" s="271"/>
      <c r="B185" s="271"/>
      <c r="C185" s="271"/>
      <c r="D185" s="271"/>
      <c r="E185" s="271"/>
      <c r="F185" s="137" t="s">
        <v>1408</v>
      </c>
      <c r="G185" s="83"/>
      <c r="H185" s="138"/>
      <c r="I185" s="83"/>
      <c r="J185" s="139"/>
      <c r="K185" s="140"/>
    </row>
    <row r="186" spans="1:11" s="122" customFormat="1" ht="104.4" x14ac:dyDescent="0.25">
      <c r="A186" s="271"/>
      <c r="B186" s="271">
        <v>1.7</v>
      </c>
      <c r="C186" s="271" t="s">
        <v>935</v>
      </c>
      <c r="D186" s="271"/>
      <c r="E186" s="271"/>
      <c r="F186" s="137" t="s">
        <v>936</v>
      </c>
      <c r="G186" s="83"/>
      <c r="H186" s="138"/>
      <c r="I186" s="83"/>
      <c r="J186" s="139"/>
      <c r="K186" s="140"/>
    </row>
    <row r="187" spans="1:11" s="122" customFormat="1" ht="69.599999999999994" x14ac:dyDescent="0.25">
      <c r="A187" s="271"/>
      <c r="B187" s="271"/>
      <c r="C187" s="271"/>
      <c r="D187" s="271"/>
      <c r="E187" s="271"/>
      <c r="F187" s="137" t="s">
        <v>937</v>
      </c>
      <c r="G187" s="83"/>
      <c r="H187" s="138"/>
      <c r="I187" s="83"/>
      <c r="J187" s="139"/>
      <c r="K187" s="140"/>
    </row>
    <row r="188" spans="1:11" s="122" customFormat="1" ht="121.8" x14ac:dyDescent="0.25">
      <c r="A188" s="271"/>
      <c r="B188" s="271"/>
      <c r="C188" s="271"/>
      <c r="D188" s="271"/>
      <c r="E188" s="271"/>
      <c r="F188" s="137" t="s">
        <v>938</v>
      </c>
      <c r="G188" s="83"/>
      <c r="H188" s="138"/>
      <c r="I188" s="83"/>
      <c r="J188" s="139"/>
      <c r="K188" s="140"/>
    </row>
    <row r="189" spans="1:11" s="122" customFormat="1" ht="174" x14ac:dyDescent="0.25">
      <c r="A189" s="271"/>
      <c r="B189" s="271"/>
      <c r="C189" s="271"/>
      <c r="D189" s="271"/>
      <c r="E189" s="271"/>
      <c r="F189" s="137" t="s">
        <v>939</v>
      </c>
      <c r="G189" s="83"/>
      <c r="H189" s="138"/>
      <c r="I189" s="83"/>
      <c r="J189" s="139"/>
      <c r="K189" s="140"/>
    </row>
    <row r="190" spans="1:11" s="122" customFormat="1" ht="17.399999999999999" x14ac:dyDescent="0.25">
      <c r="A190" s="271"/>
      <c r="B190" s="271"/>
      <c r="C190" s="271"/>
      <c r="D190" s="271"/>
      <c r="E190" s="271"/>
      <c r="F190" s="137" t="s">
        <v>1408</v>
      </c>
      <c r="G190" s="83"/>
      <c r="H190" s="138"/>
      <c r="I190" s="83"/>
      <c r="J190" s="139"/>
      <c r="K190" s="140"/>
    </row>
    <row r="191" spans="1:11" s="122" customFormat="1" ht="69.599999999999994" x14ac:dyDescent="0.25">
      <c r="A191" s="183"/>
      <c r="B191" s="161">
        <v>1.8</v>
      </c>
      <c r="C191" s="389" t="s">
        <v>1409</v>
      </c>
      <c r="D191" s="390"/>
      <c r="E191" s="391"/>
      <c r="F191" s="137" t="s">
        <v>1499</v>
      </c>
      <c r="G191" s="142"/>
      <c r="H191" s="158"/>
      <c r="I191" s="142"/>
      <c r="J191" s="139"/>
      <c r="K191" s="140"/>
    </row>
    <row r="192" spans="1:11" s="122" customFormat="1" ht="121.8" x14ac:dyDescent="0.25">
      <c r="A192" s="271"/>
      <c r="B192" s="271">
        <v>1.9</v>
      </c>
      <c r="C192" s="271" t="s">
        <v>181</v>
      </c>
      <c r="D192" s="271"/>
      <c r="E192" s="271"/>
      <c r="F192" s="137" t="s">
        <v>940</v>
      </c>
      <c r="G192" s="83"/>
      <c r="H192" s="138"/>
      <c r="I192" s="83"/>
      <c r="J192" s="139"/>
      <c r="K192" s="140"/>
    </row>
    <row r="193" spans="1:11" s="122" customFormat="1" ht="104.4" x14ac:dyDescent="0.25">
      <c r="A193" s="271"/>
      <c r="B193" s="271"/>
      <c r="C193" s="271"/>
      <c r="D193" s="271"/>
      <c r="E193" s="271"/>
      <c r="F193" s="137" t="s">
        <v>941</v>
      </c>
      <c r="G193" s="83"/>
      <c r="H193" s="138"/>
      <c r="I193" s="83"/>
      <c r="J193" s="139"/>
      <c r="K193" s="140"/>
    </row>
    <row r="194" spans="1:11" s="122" customFormat="1" ht="34.799999999999997" x14ac:dyDescent="0.25">
      <c r="A194" s="271"/>
      <c r="B194" s="271"/>
      <c r="C194" s="271"/>
      <c r="D194" s="271"/>
      <c r="E194" s="271"/>
      <c r="F194" s="137" t="s">
        <v>942</v>
      </c>
      <c r="G194" s="83"/>
      <c r="H194" s="138"/>
      <c r="I194" s="83"/>
      <c r="J194" s="139"/>
      <c r="K194" s="140"/>
    </row>
    <row r="195" spans="1:11" s="122" customFormat="1" ht="69.599999999999994" x14ac:dyDescent="0.25">
      <c r="A195" s="271"/>
      <c r="B195" s="271"/>
      <c r="C195" s="271"/>
      <c r="D195" s="271"/>
      <c r="E195" s="271"/>
      <c r="F195" s="137" t="s">
        <v>943</v>
      </c>
      <c r="G195" s="83"/>
      <c r="H195" s="138"/>
      <c r="I195" s="83"/>
      <c r="J195" s="139"/>
      <c r="K195" s="140"/>
    </row>
    <row r="196" spans="1:11" s="122" customFormat="1" ht="17.399999999999999" x14ac:dyDescent="0.25">
      <c r="A196" s="271"/>
      <c r="B196" s="271"/>
      <c r="C196" s="271"/>
      <c r="D196" s="271"/>
      <c r="E196" s="271"/>
      <c r="F196" s="141" t="s">
        <v>771</v>
      </c>
      <c r="G196" s="83"/>
      <c r="H196" s="138"/>
      <c r="I196" s="83"/>
      <c r="J196" s="139"/>
      <c r="K196" s="140"/>
    </row>
    <row r="197" spans="1:11" s="122" customFormat="1" ht="52.2" x14ac:dyDescent="0.25">
      <c r="A197" s="271"/>
      <c r="B197" s="271"/>
      <c r="C197" s="271"/>
      <c r="D197" s="271"/>
      <c r="E197" s="271"/>
      <c r="F197" s="137" t="s">
        <v>944</v>
      </c>
      <c r="G197" s="83"/>
      <c r="H197" s="138"/>
      <c r="I197" s="83"/>
      <c r="J197" s="139"/>
      <c r="K197" s="140"/>
    </row>
    <row r="198" spans="1:11" s="122" customFormat="1" ht="17.399999999999999" x14ac:dyDescent="0.25">
      <c r="A198" s="271"/>
      <c r="B198" s="271"/>
      <c r="C198" s="271"/>
      <c r="D198" s="271"/>
      <c r="E198" s="271"/>
      <c r="F198" s="137" t="s">
        <v>1408</v>
      </c>
      <c r="G198" s="83"/>
      <c r="H198" s="138"/>
      <c r="I198" s="83"/>
      <c r="J198" s="139"/>
      <c r="K198" s="140"/>
    </row>
    <row r="199" spans="1:11" s="122" customFormat="1" ht="17.399999999999999" x14ac:dyDescent="0.25">
      <c r="A199" s="292"/>
      <c r="B199" s="292"/>
      <c r="C199" s="294" t="s">
        <v>224</v>
      </c>
      <c r="D199" s="293" t="s">
        <v>183</v>
      </c>
      <c r="E199" s="293"/>
      <c r="F199" s="143" t="s">
        <v>945</v>
      </c>
      <c r="G199" s="296"/>
      <c r="H199" s="144"/>
      <c r="I199" s="145"/>
      <c r="J199" s="139"/>
      <c r="K199" s="140"/>
    </row>
    <row r="200" spans="1:11" s="122" customFormat="1" ht="34.799999999999997" x14ac:dyDescent="0.25">
      <c r="A200" s="292"/>
      <c r="B200" s="292"/>
      <c r="C200" s="294"/>
      <c r="D200" s="293"/>
      <c r="E200" s="293"/>
      <c r="F200" s="143" t="s">
        <v>946</v>
      </c>
      <c r="G200" s="300"/>
      <c r="H200" s="144"/>
      <c r="I200" s="145"/>
      <c r="J200" s="139"/>
      <c r="K200" s="140"/>
    </row>
    <row r="201" spans="1:11" s="122" customFormat="1" ht="17.399999999999999" x14ac:dyDescent="0.25">
      <c r="A201" s="292"/>
      <c r="B201" s="292"/>
      <c r="C201" s="294"/>
      <c r="D201" s="293"/>
      <c r="E201" s="293"/>
      <c r="F201" s="143" t="s">
        <v>947</v>
      </c>
      <c r="G201" s="300"/>
      <c r="H201" s="144"/>
      <c r="I201" s="145"/>
      <c r="J201" s="139"/>
      <c r="K201" s="140"/>
    </row>
    <row r="202" spans="1:11" s="122" customFormat="1" ht="17.399999999999999" x14ac:dyDescent="0.25">
      <c r="A202" s="292"/>
      <c r="B202" s="292"/>
      <c r="C202" s="294"/>
      <c r="D202" s="293"/>
      <c r="E202" s="293"/>
      <c r="F202" s="143" t="s">
        <v>948</v>
      </c>
      <c r="G202" s="300"/>
      <c r="H202" s="144"/>
      <c r="I202" s="145"/>
      <c r="J202" s="139"/>
      <c r="K202" s="140"/>
    </row>
    <row r="203" spans="1:11" s="122" customFormat="1" ht="17.399999999999999" x14ac:dyDescent="0.25">
      <c r="A203" s="292"/>
      <c r="B203" s="292"/>
      <c r="C203" s="294"/>
      <c r="D203" s="293"/>
      <c r="E203" s="293"/>
      <c r="F203" s="143" t="s">
        <v>949</v>
      </c>
      <c r="G203" s="300"/>
      <c r="H203" s="144"/>
      <c r="I203" s="145"/>
      <c r="J203" s="139"/>
      <c r="K203" s="140"/>
    </row>
    <row r="204" spans="1:11" s="122" customFormat="1" ht="52.2" x14ac:dyDescent="0.25">
      <c r="A204" s="292"/>
      <c r="B204" s="292"/>
      <c r="C204" s="294"/>
      <c r="D204" s="293"/>
      <c r="E204" s="293"/>
      <c r="F204" s="143" t="s">
        <v>950</v>
      </c>
      <c r="G204" s="300"/>
      <c r="H204" s="144"/>
      <c r="I204" s="145"/>
      <c r="J204" s="139"/>
      <c r="K204" s="140"/>
    </row>
    <row r="205" spans="1:11" s="122" customFormat="1" ht="52.2" x14ac:dyDescent="0.25">
      <c r="A205" s="292"/>
      <c r="B205" s="292"/>
      <c r="C205" s="294"/>
      <c r="D205" s="293"/>
      <c r="E205" s="293"/>
      <c r="F205" s="143" t="s">
        <v>951</v>
      </c>
      <c r="G205" s="300"/>
      <c r="H205" s="144"/>
      <c r="I205" s="145"/>
      <c r="J205" s="139"/>
      <c r="K205" s="140"/>
    </row>
    <row r="206" spans="1:11" s="122" customFormat="1" ht="104.4" x14ac:dyDescent="0.25">
      <c r="A206" s="292"/>
      <c r="B206" s="292"/>
      <c r="C206" s="294"/>
      <c r="D206" s="293"/>
      <c r="E206" s="293"/>
      <c r="F206" s="143" t="s">
        <v>952</v>
      </c>
      <c r="G206" s="300"/>
      <c r="H206" s="144"/>
      <c r="I206" s="145"/>
      <c r="J206" s="139"/>
      <c r="K206" s="140"/>
    </row>
    <row r="207" spans="1:11" s="122" customFormat="1" ht="17.399999999999999" x14ac:dyDescent="0.25">
      <c r="A207" s="292"/>
      <c r="B207" s="292"/>
      <c r="C207" s="294"/>
      <c r="D207" s="293"/>
      <c r="E207" s="293"/>
      <c r="F207" s="146" t="s">
        <v>1410</v>
      </c>
      <c r="G207" s="300"/>
      <c r="H207" s="144"/>
      <c r="I207" s="145"/>
      <c r="J207" s="139"/>
      <c r="K207" s="140"/>
    </row>
    <row r="208" spans="1:11" s="122" customFormat="1" ht="17.399999999999999" x14ac:dyDescent="0.25">
      <c r="A208" s="292"/>
      <c r="B208" s="292"/>
      <c r="C208" s="294"/>
      <c r="D208" s="293"/>
      <c r="E208" s="293"/>
      <c r="F208" s="143" t="s">
        <v>953</v>
      </c>
      <c r="G208" s="300"/>
      <c r="H208" s="144"/>
      <c r="I208" s="145"/>
      <c r="J208" s="139"/>
      <c r="K208" s="140"/>
    </row>
    <row r="209" spans="1:11" s="122" customFormat="1" ht="174" x14ac:dyDescent="0.25">
      <c r="A209" s="292"/>
      <c r="B209" s="292"/>
      <c r="C209" s="294"/>
      <c r="D209" s="293"/>
      <c r="E209" s="293"/>
      <c r="F209" s="143" t="s">
        <v>954</v>
      </c>
      <c r="G209" s="300"/>
      <c r="H209" s="144"/>
      <c r="I209" s="145"/>
      <c r="J209" s="139"/>
      <c r="K209" s="140"/>
    </row>
    <row r="210" spans="1:11" s="122" customFormat="1" ht="34.799999999999997" x14ac:dyDescent="0.25">
      <c r="A210" s="292"/>
      <c r="B210" s="292"/>
      <c r="C210" s="294"/>
      <c r="D210" s="293"/>
      <c r="E210" s="293"/>
      <c r="F210" s="143" t="s">
        <v>955</v>
      </c>
      <c r="G210" s="300"/>
      <c r="H210" s="144"/>
      <c r="I210" s="145"/>
      <c r="J210" s="139"/>
      <c r="K210" s="140"/>
    </row>
    <row r="211" spans="1:11" s="122" customFormat="1" ht="69.599999999999994" x14ac:dyDescent="0.25">
      <c r="A211" s="292"/>
      <c r="B211" s="292"/>
      <c r="C211" s="294"/>
      <c r="D211" s="293"/>
      <c r="E211" s="293"/>
      <c r="F211" s="143" t="s">
        <v>956</v>
      </c>
      <c r="G211" s="300"/>
      <c r="H211" s="144"/>
      <c r="I211" s="145"/>
      <c r="J211" s="139"/>
      <c r="K211" s="140"/>
    </row>
    <row r="212" spans="1:11" s="122" customFormat="1" ht="87" x14ac:dyDescent="0.25">
      <c r="A212" s="292"/>
      <c r="B212" s="292"/>
      <c r="C212" s="294"/>
      <c r="D212" s="293"/>
      <c r="E212" s="293"/>
      <c r="F212" s="143" t="s">
        <v>957</v>
      </c>
      <c r="G212" s="300"/>
      <c r="H212" s="144"/>
      <c r="I212" s="145"/>
      <c r="J212" s="139"/>
      <c r="K212" s="140"/>
    </row>
    <row r="213" spans="1:11" s="122" customFormat="1" ht="87" x14ac:dyDescent="0.25">
      <c r="A213" s="292"/>
      <c r="B213" s="292"/>
      <c r="C213" s="294"/>
      <c r="D213" s="293"/>
      <c r="E213" s="293"/>
      <c r="F213" s="143" t="s">
        <v>958</v>
      </c>
      <c r="G213" s="300"/>
      <c r="H213" s="144"/>
      <c r="I213" s="145"/>
      <c r="J213" s="139"/>
      <c r="K213" s="140"/>
    </row>
    <row r="214" spans="1:11" s="122" customFormat="1" ht="87" x14ac:dyDescent="0.25">
      <c r="A214" s="292"/>
      <c r="B214" s="292"/>
      <c r="C214" s="294"/>
      <c r="D214" s="293"/>
      <c r="E214" s="293"/>
      <c r="F214" s="143" t="s">
        <v>959</v>
      </c>
      <c r="G214" s="300"/>
      <c r="H214" s="144"/>
      <c r="I214" s="145"/>
      <c r="J214" s="139"/>
      <c r="K214" s="140"/>
    </row>
    <row r="215" spans="1:11" s="122" customFormat="1" ht="52.2" x14ac:dyDescent="0.25">
      <c r="A215" s="292"/>
      <c r="B215" s="292"/>
      <c r="C215" s="294"/>
      <c r="D215" s="293"/>
      <c r="E215" s="293"/>
      <c r="F215" s="143" t="s">
        <v>960</v>
      </c>
      <c r="G215" s="300"/>
      <c r="H215" s="144"/>
      <c r="I215" s="145"/>
      <c r="J215" s="139"/>
      <c r="K215" s="140"/>
    </row>
    <row r="216" spans="1:11" s="122" customFormat="1" ht="34.799999999999997" x14ac:dyDescent="0.25">
      <c r="A216" s="292"/>
      <c r="B216" s="292"/>
      <c r="C216" s="294"/>
      <c r="D216" s="293"/>
      <c r="E216" s="293"/>
      <c r="F216" s="143" t="s">
        <v>961</v>
      </c>
      <c r="G216" s="300"/>
      <c r="H216" s="144"/>
      <c r="I216" s="145"/>
      <c r="J216" s="139"/>
      <c r="K216" s="140"/>
    </row>
    <row r="217" spans="1:11" s="122" customFormat="1" ht="69.599999999999994" x14ac:dyDescent="0.25">
      <c r="A217" s="292"/>
      <c r="B217" s="292"/>
      <c r="C217" s="294"/>
      <c r="D217" s="293"/>
      <c r="E217" s="293"/>
      <c r="F217" s="143" t="s">
        <v>962</v>
      </c>
      <c r="G217" s="300"/>
      <c r="H217" s="144"/>
      <c r="I217" s="145"/>
      <c r="J217" s="139"/>
      <c r="K217" s="140"/>
    </row>
    <row r="218" spans="1:11" s="122" customFormat="1" ht="52.2" x14ac:dyDescent="0.25">
      <c r="A218" s="292"/>
      <c r="B218" s="292"/>
      <c r="C218" s="294"/>
      <c r="D218" s="293"/>
      <c r="E218" s="293"/>
      <c r="F218" s="143" t="s">
        <v>963</v>
      </c>
      <c r="G218" s="300"/>
      <c r="H218" s="144"/>
      <c r="I218" s="145"/>
      <c r="J218" s="139"/>
      <c r="K218" s="140"/>
    </row>
    <row r="219" spans="1:11" s="122" customFormat="1" ht="52.2" x14ac:dyDescent="0.25">
      <c r="A219" s="292"/>
      <c r="B219" s="292"/>
      <c r="C219" s="294"/>
      <c r="D219" s="293"/>
      <c r="E219" s="293"/>
      <c r="F219" s="143" t="s">
        <v>1411</v>
      </c>
      <c r="G219" s="297"/>
      <c r="H219" s="144"/>
      <c r="I219" s="145"/>
      <c r="J219" s="139"/>
      <c r="K219" s="140"/>
    </row>
    <row r="220" spans="1:11" s="122" customFormat="1" ht="121.8" x14ac:dyDescent="0.25">
      <c r="A220" s="292"/>
      <c r="B220" s="292"/>
      <c r="C220" s="294" t="s">
        <v>226</v>
      </c>
      <c r="D220" s="293" t="s">
        <v>185</v>
      </c>
      <c r="E220" s="293"/>
      <c r="F220" s="143" t="s">
        <v>772</v>
      </c>
      <c r="G220" s="296"/>
      <c r="H220" s="144"/>
      <c r="I220" s="145"/>
      <c r="J220" s="139"/>
      <c r="K220" s="140"/>
    </row>
    <row r="221" spans="1:11" s="122" customFormat="1" ht="34.799999999999997" x14ac:dyDescent="0.25">
      <c r="A221" s="292"/>
      <c r="B221" s="292"/>
      <c r="C221" s="294"/>
      <c r="D221" s="293"/>
      <c r="E221" s="293"/>
      <c r="F221" s="143" t="s">
        <v>964</v>
      </c>
      <c r="G221" s="300"/>
      <c r="H221" s="144"/>
      <c r="I221" s="145"/>
      <c r="J221" s="139"/>
      <c r="K221" s="140"/>
    </row>
    <row r="222" spans="1:11" s="122" customFormat="1" ht="87" x14ac:dyDescent="0.25">
      <c r="A222" s="292"/>
      <c r="B222" s="292"/>
      <c r="C222" s="294"/>
      <c r="D222" s="293"/>
      <c r="E222" s="293"/>
      <c r="F222" s="143" t="s">
        <v>965</v>
      </c>
      <c r="G222" s="300"/>
      <c r="H222" s="144"/>
      <c r="I222" s="145"/>
      <c r="J222" s="139"/>
      <c r="K222" s="140"/>
    </row>
    <row r="223" spans="1:11" s="122" customFormat="1" ht="52.2" x14ac:dyDescent="0.25">
      <c r="A223" s="292"/>
      <c r="B223" s="292"/>
      <c r="C223" s="294"/>
      <c r="D223" s="293"/>
      <c r="E223" s="293"/>
      <c r="F223" s="143" t="s">
        <v>966</v>
      </c>
      <c r="G223" s="300"/>
      <c r="H223" s="144"/>
      <c r="I223" s="145"/>
      <c r="J223" s="139"/>
      <c r="K223" s="140"/>
    </row>
    <row r="224" spans="1:11" s="122" customFormat="1" ht="104.4" x14ac:dyDescent="0.25">
      <c r="A224" s="292"/>
      <c r="B224" s="292"/>
      <c r="C224" s="294"/>
      <c r="D224" s="293"/>
      <c r="E224" s="293"/>
      <c r="F224" s="143" t="s">
        <v>967</v>
      </c>
      <c r="G224" s="297"/>
      <c r="H224" s="144"/>
      <c r="I224" s="145"/>
      <c r="J224" s="139"/>
      <c r="K224" s="140"/>
    </row>
    <row r="225" spans="1:11" s="122" customFormat="1" ht="156.6" x14ac:dyDescent="0.25">
      <c r="A225" s="292"/>
      <c r="B225" s="292"/>
      <c r="C225" s="294" t="s">
        <v>228</v>
      </c>
      <c r="D225" s="293" t="s">
        <v>187</v>
      </c>
      <c r="E225" s="293"/>
      <c r="F225" s="143" t="s">
        <v>773</v>
      </c>
      <c r="G225" s="296"/>
      <c r="H225" s="302"/>
      <c r="I225" s="296"/>
      <c r="J225" s="139"/>
      <c r="K225" s="140"/>
    </row>
    <row r="226" spans="1:11" s="122" customFormat="1" ht="17.399999999999999" x14ac:dyDescent="0.25">
      <c r="A226" s="292"/>
      <c r="B226" s="292"/>
      <c r="C226" s="294"/>
      <c r="D226" s="293"/>
      <c r="E226" s="293"/>
      <c r="F226" s="143" t="s">
        <v>968</v>
      </c>
      <c r="G226" s="300"/>
      <c r="H226" s="303"/>
      <c r="I226" s="300"/>
      <c r="J226" s="286"/>
      <c r="K226" s="289"/>
    </row>
    <row r="227" spans="1:11" s="122" customFormat="1" ht="34.799999999999997" x14ac:dyDescent="0.25">
      <c r="A227" s="292"/>
      <c r="B227" s="292"/>
      <c r="C227" s="294"/>
      <c r="D227" s="293"/>
      <c r="E227" s="293"/>
      <c r="F227" s="143" t="s">
        <v>1412</v>
      </c>
      <c r="G227" s="297"/>
      <c r="H227" s="304"/>
      <c r="I227" s="297"/>
      <c r="J227" s="288"/>
      <c r="K227" s="291"/>
    </row>
    <row r="228" spans="1:11" s="122" customFormat="1" ht="87" x14ac:dyDescent="0.25">
      <c r="A228" s="292"/>
      <c r="B228" s="292"/>
      <c r="C228" s="294" t="s">
        <v>230</v>
      </c>
      <c r="D228" s="295" t="s">
        <v>189</v>
      </c>
      <c r="E228" s="295"/>
      <c r="F228" s="143" t="s">
        <v>774</v>
      </c>
      <c r="G228" s="296"/>
      <c r="H228" s="302"/>
      <c r="I228" s="296"/>
      <c r="J228" s="139"/>
      <c r="K228" s="140"/>
    </row>
    <row r="229" spans="1:11" s="122" customFormat="1" ht="87" x14ac:dyDescent="0.25">
      <c r="A229" s="292"/>
      <c r="B229" s="292"/>
      <c r="C229" s="294"/>
      <c r="D229" s="295"/>
      <c r="E229" s="295"/>
      <c r="F229" s="143" t="s">
        <v>969</v>
      </c>
      <c r="G229" s="300"/>
      <c r="H229" s="303"/>
      <c r="I229" s="300"/>
      <c r="J229" s="286"/>
      <c r="K229" s="289"/>
    </row>
    <row r="230" spans="1:11" s="122" customFormat="1" ht="17.399999999999999" x14ac:dyDescent="0.25">
      <c r="A230" s="292"/>
      <c r="B230" s="292"/>
      <c r="C230" s="294"/>
      <c r="D230" s="295"/>
      <c r="E230" s="295"/>
      <c r="F230" s="146" t="s">
        <v>771</v>
      </c>
      <c r="G230" s="300"/>
      <c r="H230" s="303"/>
      <c r="I230" s="300"/>
      <c r="J230" s="287"/>
      <c r="K230" s="290"/>
    </row>
    <row r="231" spans="1:11" s="122" customFormat="1" ht="69.599999999999994" x14ac:dyDescent="0.25">
      <c r="A231" s="292"/>
      <c r="B231" s="292"/>
      <c r="C231" s="294"/>
      <c r="D231" s="295"/>
      <c r="E231" s="295"/>
      <c r="F231" s="143" t="s">
        <v>1413</v>
      </c>
      <c r="G231" s="297"/>
      <c r="H231" s="304"/>
      <c r="I231" s="297"/>
      <c r="J231" s="288"/>
      <c r="K231" s="291"/>
    </row>
    <row r="232" spans="1:11" s="122" customFormat="1" ht="69.599999999999994" x14ac:dyDescent="0.25">
      <c r="A232" s="292"/>
      <c r="B232" s="292"/>
      <c r="C232" s="294" t="s">
        <v>232</v>
      </c>
      <c r="D232" s="295" t="s">
        <v>191</v>
      </c>
      <c r="E232" s="295"/>
      <c r="F232" s="143" t="s">
        <v>970</v>
      </c>
      <c r="G232" s="296"/>
      <c r="H232" s="302"/>
      <c r="I232" s="296"/>
      <c r="J232" s="286"/>
      <c r="K232" s="289"/>
    </row>
    <row r="233" spans="1:11" s="122" customFormat="1" ht="34.799999999999997" x14ac:dyDescent="0.25">
      <c r="A233" s="292"/>
      <c r="B233" s="292"/>
      <c r="C233" s="294"/>
      <c r="D233" s="295"/>
      <c r="E233" s="295"/>
      <c r="F233" s="143" t="s">
        <v>971</v>
      </c>
      <c r="G233" s="300"/>
      <c r="H233" s="303"/>
      <c r="I233" s="300"/>
      <c r="J233" s="287"/>
      <c r="K233" s="290"/>
    </row>
    <row r="234" spans="1:11" s="122" customFormat="1" ht="17.399999999999999" x14ac:dyDescent="0.25">
      <c r="A234" s="292"/>
      <c r="B234" s="292"/>
      <c r="C234" s="294"/>
      <c r="D234" s="295"/>
      <c r="E234" s="295"/>
      <c r="F234" s="146" t="s">
        <v>771</v>
      </c>
      <c r="G234" s="300"/>
      <c r="H234" s="303"/>
      <c r="I234" s="300"/>
      <c r="J234" s="287"/>
      <c r="K234" s="290"/>
    </row>
    <row r="235" spans="1:11" s="122" customFormat="1" ht="34.799999999999997" x14ac:dyDescent="0.25">
      <c r="A235" s="292"/>
      <c r="B235" s="292"/>
      <c r="C235" s="294"/>
      <c r="D235" s="295"/>
      <c r="E235" s="295"/>
      <c r="F235" s="143" t="s">
        <v>972</v>
      </c>
      <c r="G235" s="300"/>
      <c r="H235" s="303"/>
      <c r="I235" s="300"/>
      <c r="J235" s="288"/>
      <c r="K235" s="291"/>
    </row>
    <row r="236" spans="1:11" s="122" customFormat="1" ht="75.75" customHeight="1" x14ac:dyDescent="0.25">
      <c r="A236" s="184"/>
      <c r="B236" s="184"/>
      <c r="C236" s="185" t="s">
        <v>1414</v>
      </c>
      <c r="D236" s="293" t="s">
        <v>1415</v>
      </c>
      <c r="E236" s="293"/>
      <c r="F236" s="143"/>
      <c r="G236" s="297"/>
      <c r="H236" s="304"/>
      <c r="I236" s="297"/>
      <c r="J236" s="139"/>
      <c r="K236" s="140"/>
    </row>
    <row r="237" spans="1:11" s="122" customFormat="1" ht="69.599999999999994" x14ac:dyDescent="0.25">
      <c r="A237" s="271"/>
      <c r="B237" s="320">
        <v>1.1000000000000001</v>
      </c>
      <c r="C237" s="271" t="s">
        <v>193</v>
      </c>
      <c r="D237" s="271"/>
      <c r="E237" s="271"/>
      <c r="F237" s="137" t="s">
        <v>775</v>
      </c>
      <c r="G237" s="280"/>
      <c r="H237" s="283"/>
      <c r="I237" s="280"/>
      <c r="J237" s="286"/>
      <c r="K237" s="289"/>
    </row>
    <row r="238" spans="1:11" s="122" customFormat="1" ht="69.599999999999994" x14ac:dyDescent="0.25">
      <c r="A238" s="271"/>
      <c r="B238" s="320"/>
      <c r="C238" s="271"/>
      <c r="D238" s="271"/>
      <c r="E238" s="271"/>
      <c r="F238" s="137" t="s">
        <v>973</v>
      </c>
      <c r="G238" s="281"/>
      <c r="H238" s="284"/>
      <c r="I238" s="281"/>
      <c r="J238" s="287"/>
      <c r="K238" s="290"/>
    </row>
    <row r="239" spans="1:11" s="122" customFormat="1" ht="17.399999999999999" x14ac:dyDescent="0.25">
      <c r="A239" s="271"/>
      <c r="B239" s="320"/>
      <c r="C239" s="271"/>
      <c r="D239" s="271"/>
      <c r="E239" s="271"/>
      <c r="F239" s="141" t="s">
        <v>771</v>
      </c>
      <c r="G239" s="281"/>
      <c r="H239" s="284"/>
      <c r="I239" s="281"/>
      <c r="J239" s="287"/>
      <c r="K239" s="290"/>
    </row>
    <row r="240" spans="1:11" s="122" customFormat="1" ht="52.2" x14ac:dyDescent="0.25">
      <c r="A240" s="271"/>
      <c r="B240" s="320"/>
      <c r="C240" s="271"/>
      <c r="D240" s="271"/>
      <c r="E240" s="271"/>
      <c r="F240" s="137" t="s">
        <v>1416</v>
      </c>
      <c r="G240" s="281"/>
      <c r="H240" s="284"/>
      <c r="I240" s="281"/>
      <c r="J240" s="287"/>
      <c r="K240" s="290"/>
    </row>
    <row r="241" spans="1:11" s="122" customFormat="1" ht="17.399999999999999" x14ac:dyDescent="0.25">
      <c r="A241" s="271"/>
      <c r="B241" s="320"/>
      <c r="C241" s="271"/>
      <c r="D241" s="271"/>
      <c r="E241" s="271"/>
      <c r="F241" s="137" t="s">
        <v>1408</v>
      </c>
      <c r="G241" s="282"/>
      <c r="H241" s="285"/>
      <c r="I241" s="282"/>
      <c r="J241" s="288"/>
      <c r="K241" s="291"/>
    </row>
    <row r="242" spans="1:11" s="122" customFormat="1" ht="52.2" x14ac:dyDescent="0.25">
      <c r="A242" s="292"/>
      <c r="B242" s="292"/>
      <c r="C242" s="294" t="s">
        <v>236</v>
      </c>
      <c r="D242" s="295" t="s">
        <v>195</v>
      </c>
      <c r="E242" s="295"/>
      <c r="F242" s="143" t="s">
        <v>776</v>
      </c>
      <c r="G242" s="296"/>
      <c r="H242" s="302"/>
      <c r="I242" s="296"/>
      <c r="J242" s="286"/>
      <c r="K242" s="289"/>
    </row>
    <row r="243" spans="1:11" s="122" customFormat="1" ht="69.599999999999994" x14ac:dyDescent="0.25">
      <c r="A243" s="292"/>
      <c r="B243" s="292"/>
      <c r="C243" s="294"/>
      <c r="D243" s="295"/>
      <c r="E243" s="295"/>
      <c r="F243" s="143" t="s">
        <v>974</v>
      </c>
      <c r="G243" s="297"/>
      <c r="H243" s="304"/>
      <c r="I243" s="297"/>
      <c r="J243" s="288"/>
      <c r="K243" s="291"/>
    </row>
    <row r="244" spans="1:11" s="122" customFormat="1" ht="52.2" x14ac:dyDescent="0.25">
      <c r="A244" s="292"/>
      <c r="B244" s="292"/>
      <c r="C244" s="294" t="s">
        <v>238</v>
      </c>
      <c r="D244" s="295" t="s">
        <v>197</v>
      </c>
      <c r="E244" s="295"/>
      <c r="F244" s="143" t="s">
        <v>777</v>
      </c>
      <c r="G244" s="296"/>
      <c r="H244" s="302"/>
      <c r="I244" s="296"/>
      <c r="J244" s="286"/>
      <c r="K244" s="289"/>
    </row>
    <row r="245" spans="1:11" s="122" customFormat="1" ht="87" x14ac:dyDescent="0.25">
      <c r="A245" s="292"/>
      <c r="B245" s="292"/>
      <c r="C245" s="294"/>
      <c r="D245" s="295"/>
      <c r="E245" s="295"/>
      <c r="F245" s="143" t="s">
        <v>975</v>
      </c>
      <c r="G245" s="300"/>
      <c r="H245" s="303"/>
      <c r="I245" s="300"/>
      <c r="J245" s="287"/>
      <c r="K245" s="290"/>
    </row>
    <row r="246" spans="1:11" s="122" customFormat="1" ht="52.2" x14ac:dyDescent="0.25">
      <c r="A246" s="292"/>
      <c r="B246" s="292"/>
      <c r="C246" s="294"/>
      <c r="D246" s="295"/>
      <c r="E246" s="295"/>
      <c r="F246" s="143" t="s">
        <v>976</v>
      </c>
      <c r="G246" s="300"/>
      <c r="H246" s="303"/>
      <c r="I246" s="300"/>
      <c r="J246" s="287"/>
      <c r="K246" s="290"/>
    </row>
    <row r="247" spans="1:11" s="122" customFormat="1" ht="17.399999999999999" x14ac:dyDescent="0.25">
      <c r="A247" s="292"/>
      <c r="B247" s="292"/>
      <c r="C247" s="294"/>
      <c r="D247" s="295"/>
      <c r="E247" s="295"/>
      <c r="F247" s="146" t="s">
        <v>771</v>
      </c>
      <c r="G247" s="300"/>
      <c r="H247" s="303"/>
      <c r="I247" s="300"/>
      <c r="J247" s="287"/>
      <c r="K247" s="290"/>
    </row>
    <row r="248" spans="1:11" s="122" customFormat="1" ht="34.799999999999997" x14ac:dyDescent="0.25">
      <c r="A248" s="292"/>
      <c r="B248" s="292"/>
      <c r="C248" s="294"/>
      <c r="D248" s="295"/>
      <c r="E248" s="295"/>
      <c r="F248" s="143" t="s">
        <v>1417</v>
      </c>
      <c r="G248" s="297"/>
      <c r="H248" s="304"/>
      <c r="I248" s="297"/>
      <c r="J248" s="288"/>
      <c r="K248" s="291"/>
    </row>
    <row r="249" spans="1:11" s="122" customFormat="1" ht="34.799999999999997" x14ac:dyDescent="0.25">
      <c r="A249" s="292"/>
      <c r="B249" s="292"/>
      <c r="C249" s="294" t="s">
        <v>240</v>
      </c>
      <c r="D249" s="295" t="s">
        <v>199</v>
      </c>
      <c r="E249" s="295"/>
      <c r="F249" s="143" t="s">
        <v>778</v>
      </c>
      <c r="G249" s="296"/>
      <c r="H249" s="302"/>
      <c r="I249" s="296"/>
      <c r="J249" s="286"/>
      <c r="K249" s="289"/>
    </row>
    <row r="250" spans="1:11" s="122" customFormat="1" ht="34.799999999999997" x14ac:dyDescent="0.25">
      <c r="A250" s="292"/>
      <c r="B250" s="292"/>
      <c r="C250" s="294"/>
      <c r="D250" s="295"/>
      <c r="E250" s="295"/>
      <c r="F250" s="143" t="s">
        <v>977</v>
      </c>
      <c r="G250" s="300"/>
      <c r="H250" s="303"/>
      <c r="I250" s="300"/>
      <c r="J250" s="287"/>
      <c r="K250" s="290"/>
    </row>
    <row r="251" spans="1:11" s="122" customFormat="1" ht="17.399999999999999" x14ac:dyDescent="0.25">
      <c r="A251" s="292"/>
      <c r="B251" s="292"/>
      <c r="C251" s="294"/>
      <c r="D251" s="295"/>
      <c r="E251" s="295"/>
      <c r="F251" s="146" t="s">
        <v>771</v>
      </c>
      <c r="G251" s="300"/>
      <c r="H251" s="303"/>
      <c r="I251" s="300"/>
      <c r="J251" s="287"/>
      <c r="K251" s="290"/>
    </row>
    <row r="252" spans="1:11" s="122" customFormat="1" ht="34.799999999999997" x14ac:dyDescent="0.25">
      <c r="A252" s="292"/>
      <c r="B252" s="292"/>
      <c r="C252" s="294"/>
      <c r="D252" s="295"/>
      <c r="E252" s="295"/>
      <c r="F252" s="143" t="s">
        <v>978</v>
      </c>
      <c r="G252" s="300"/>
      <c r="H252" s="303"/>
      <c r="I252" s="300"/>
      <c r="J252" s="287"/>
      <c r="K252" s="290"/>
    </row>
    <row r="253" spans="1:11" s="122" customFormat="1" ht="34.799999999999997" x14ac:dyDescent="0.25">
      <c r="A253" s="292"/>
      <c r="B253" s="292"/>
      <c r="C253" s="294"/>
      <c r="D253" s="295"/>
      <c r="E253" s="295"/>
      <c r="F253" s="143" t="s">
        <v>979</v>
      </c>
      <c r="G253" s="297"/>
      <c r="H253" s="304"/>
      <c r="I253" s="297"/>
      <c r="J253" s="288"/>
      <c r="K253" s="291"/>
    </row>
    <row r="254" spans="1:11" s="122" customFormat="1" ht="67.5" customHeight="1" x14ac:dyDescent="0.25">
      <c r="A254" s="415"/>
      <c r="B254" s="416"/>
      <c r="C254" s="185" t="s">
        <v>989</v>
      </c>
      <c r="D254" s="293" t="s">
        <v>1418</v>
      </c>
      <c r="E254" s="293"/>
      <c r="F254" s="143"/>
      <c r="G254" s="145"/>
      <c r="H254" s="144"/>
      <c r="I254" s="145"/>
      <c r="J254" s="139"/>
      <c r="K254" s="140"/>
    </row>
    <row r="255" spans="1:11" s="122" customFormat="1" ht="34.799999999999997" x14ac:dyDescent="0.25">
      <c r="A255" s="271"/>
      <c r="B255" s="320">
        <v>1.1100000000000001</v>
      </c>
      <c r="C255" s="271" t="s">
        <v>201</v>
      </c>
      <c r="D255" s="271"/>
      <c r="E255" s="271"/>
      <c r="F255" s="137" t="s">
        <v>779</v>
      </c>
      <c r="G255" s="280"/>
      <c r="H255" s="283"/>
      <c r="I255" s="280"/>
      <c r="J255" s="286"/>
      <c r="K255" s="289"/>
    </row>
    <row r="256" spans="1:11" s="122" customFormat="1" ht="34.799999999999997" x14ac:dyDescent="0.25">
      <c r="A256" s="271"/>
      <c r="B256" s="320"/>
      <c r="C256" s="271"/>
      <c r="D256" s="271"/>
      <c r="E256" s="271"/>
      <c r="F256" s="137" t="s">
        <v>980</v>
      </c>
      <c r="G256" s="281"/>
      <c r="H256" s="284"/>
      <c r="I256" s="281"/>
      <c r="J256" s="287"/>
      <c r="K256" s="290"/>
    </row>
    <row r="257" spans="1:11" s="122" customFormat="1" ht="34.799999999999997" x14ac:dyDescent="0.25">
      <c r="A257" s="271"/>
      <c r="B257" s="320"/>
      <c r="C257" s="271"/>
      <c r="D257" s="271"/>
      <c r="E257" s="271"/>
      <c r="F257" s="137" t="s">
        <v>981</v>
      </c>
      <c r="G257" s="281"/>
      <c r="H257" s="284"/>
      <c r="I257" s="281"/>
      <c r="J257" s="287"/>
      <c r="K257" s="290"/>
    </row>
    <row r="258" spans="1:11" s="122" customFormat="1" ht="52.2" x14ac:dyDescent="0.25">
      <c r="A258" s="271"/>
      <c r="B258" s="320"/>
      <c r="C258" s="271"/>
      <c r="D258" s="271"/>
      <c r="E258" s="271"/>
      <c r="F258" s="137" t="s">
        <v>982</v>
      </c>
      <c r="G258" s="281"/>
      <c r="H258" s="284"/>
      <c r="I258" s="281"/>
      <c r="J258" s="287"/>
      <c r="K258" s="290"/>
    </row>
    <row r="259" spans="1:11" s="122" customFormat="1" ht="17.399999999999999" x14ac:dyDescent="0.25">
      <c r="A259" s="271"/>
      <c r="B259" s="320"/>
      <c r="C259" s="271"/>
      <c r="D259" s="271"/>
      <c r="E259" s="271"/>
      <c r="F259" s="137" t="s">
        <v>1408</v>
      </c>
      <c r="G259" s="282"/>
      <c r="H259" s="285"/>
      <c r="I259" s="282"/>
      <c r="J259" s="288"/>
      <c r="K259" s="291"/>
    </row>
    <row r="260" spans="1:11" s="122" customFormat="1" ht="121.8" x14ac:dyDescent="0.25">
      <c r="A260" s="292"/>
      <c r="B260" s="292"/>
      <c r="C260" s="294" t="s">
        <v>1000</v>
      </c>
      <c r="D260" s="295" t="s">
        <v>203</v>
      </c>
      <c r="E260" s="295"/>
      <c r="F260" s="143" t="s">
        <v>780</v>
      </c>
      <c r="G260" s="296"/>
      <c r="H260" s="298"/>
      <c r="I260" s="296"/>
      <c r="J260" s="286"/>
      <c r="K260" s="289"/>
    </row>
    <row r="261" spans="1:11" s="122" customFormat="1" ht="52.2" x14ac:dyDescent="0.25">
      <c r="A261" s="292"/>
      <c r="B261" s="292"/>
      <c r="C261" s="294"/>
      <c r="D261" s="295"/>
      <c r="E261" s="295"/>
      <c r="F261" s="143" t="s">
        <v>983</v>
      </c>
      <c r="G261" s="300"/>
      <c r="H261" s="301"/>
      <c r="I261" s="300"/>
      <c r="J261" s="287"/>
      <c r="K261" s="290"/>
    </row>
    <row r="262" spans="1:11" s="122" customFormat="1" ht="17.399999999999999" x14ac:dyDescent="0.25">
      <c r="A262" s="292"/>
      <c r="B262" s="292"/>
      <c r="C262" s="294"/>
      <c r="D262" s="295"/>
      <c r="E262" s="295"/>
      <c r="F262" s="143" t="s">
        <v>984</v>
      </c>
      <c r="G262" s="297"/>
      <c r="H262" s="299"/>
      <c r="I262" s="297"/>
      <c r="J262" s="288"/>
      <c r="K262" s="291"/>
    </row>
    <row r="263" spans="1:11" s="122" customFormat="1" ht="121.8" x14ac:dyDescent="0.25">
      <c r="A263" s="292"/>
      <c r="B263" s="292"/>
      <c r="C263" s="294" t="s">
        <v>1003</v>
      </c>
      <c r="D263" s="295" t="s">
        <v>205</v>
      </c>
      <c r="E263" s="295"/>
      <c r="F263" s="143" t="s">
        <v>781</v>
      </c>
      <c r="G263" s="296"/>
      <c r="H263" s="298"/>
      <c r="I263" s="296"/>
      <c r="J263" s="139"/>
      <c r="K263" s="140"/>
    </row>
    <row r="264" spans="1:11" s="122" customFormat="1" ht="87" x14ac:dyDescent="0.25">
      <c r="A264" s="292"/>
      <c r="B264" s="292"/>
      <c r="C264" s="294"/>
      <c r="D264" s="295"/>
      <c r="E264" s="295"/>
      <c r="F264" s="143" t="s">
        <v>985</v>
      </c>
      <c r="G264" s="300"/>
      <c r="H264" s="301"/>
      <c r="I264" s="300"/>
      <c r="J264" s="139"/>
      <c r="K264" s="140"/>
    </row>
    <row r="265" spans="1:11" s="122" customFormat="1" ht="87" x14ac:dyDescent="0.25">
      <c r="A265" s="292"/>
      <c r="B265" s="292"/>
      <c r="C265" s="294"/>
      <c r="D265" s="295"/>
      <c r="E265" s="295"/>
      <c r="F265" s="143" t="s">
        <v>986</v>
      </c>
      <c r="G265" s="300"/>
      <c r="H265" s="301"/>
      <c r="I265" s="300"/>
      <c r="J265" s="286"/>
      <c r="K265" s="289"/>
    </row>
    <row r="266" spans="1:11" s="122" customFormat="1" ht="17.399999999999999" x14ac:dyDescent="0.25">
      <c r="A266" s="292"/>
      <c r="B266" s="292"/>
      <c r="C266" s="294"/>
      <c r="D266" s="295"/>
      <c r="E266" s="295"/>
      <c r="F266" s="146" t="s">
        <v>771</v>
      </c>
      <c r="G266" s="300"/>
      <c r="H266" s="301"/>
      <c r="I266" s="300"/>
      <c r="J266" s="287"/>
      <c r="K266" s="290"/>
    </row>
    <row r="267" spans="1:11" s="122" customFormat="1" ht="52.2" x14ac:dyDescent="0.25">
      <c r="A267" s="292"/>
      <c r="B267" s="292"/>
      <c r="C267" s="294"/>
      <c r="D267" s="295"/>
      <c r="E267" s="295"/>
      <c r="F267" s="143" t="s">
        <v>987</v>
      </c>
      <c r="G267" s="297"/>
      <c r="H267" s="299"/>
      <c r="I267" s="297"/>
      <c r="J267" s="288"/>
      <c r="K267" s="291"/>
    </row>
    <row r="268" spans="1:11" s="122" customFormat="1" ht="69.599999999999994" x14ac:dyDescent="0.25">
      <c r="A268" s="292"/>
      <c r="B268" s="292"/>
      <c r="C268" s="294" t="s">
        <v>1419</v>
      </c>
      <c r="D268" s="295" t="s">
        <v>207</v>
      </c>
      <c r="E268" s="295"/>
      <c r="F268" s="143" t="s">
        <v>782</v>
      </c>
      <c r="G268" s="296"/>
      <c r="H268" s="298"/>
      <c r="I268" s="296"/>
      <c r="J268" s="139"/>
      <c r="K268" s="140"/>
    </row>
    <row r="269" spans="1:11" s="122" customFormat="1" ht="52.2" x14ac:dyDescent="0.25">
      <c r="A269" s="292"/>
      <c r="B269" s="292"/>
      <c r="C269" s="294"/>
      <c r="D269" s="295"/>
      <c r="E269" s="295"/>
      <c r="F269" s="143" t="s">
        <v>988</v>
      </c>
      <c r="G269" s="297"/>
      <c r="H269" s="299"/>
      <c r="I269" s="297"/>
      <c r="J269" s="139"/>
      <c r="K269" s="140"/>
    </row>
    <row r="270" spans="1:11" s="122" customFormat="1" ht="34.799999999999997" x14ac:dyDescent="0.25">
      <c r="A270" s="292"/>
      <c r="B270" s="292"/>
      <c r="C270" s="294" t="s">
        <v>1487</v>
      </c>
      <c r="D270" s="295" t="s">
        <v>209</v>
      </c>
      <c r="E270" s="295"/>
      <c r="F270" s="143" t="s">
        <v>1420</v>
      </c>
      <c r="G270" s="296"/>
      <c r="H270" s="298"/>
      <c r="I270" s="296"/>
      <c r="J270" s="139"/>
      <c r="K270" s="140"/>
    </row>
    <row r="271" spans="1:11" s="122" customFormat="1" ht="104.4" x14ac:dyDescent="0.25">
      <c r="A271" s="292"/>
      <c r="B271" s="292"/>
      <c r="C271" s="294"/>
      <c r="D271" s="295"/>
      <c r="E271" s="295"/>
      <c r="F271" s="143" t="s">
        <v>990</v>
      </c>
      <c r="G271" s="297"/>
      <c r="H271" s="299"/>
      <c r="I271" s="297"/>
      <c r="J271" s="139"/>
      <c r="K271" s="140"/>
    </row>
    <row r="272" spans="1:11" s="122" customFormat="1" ht="156.6" x14ac:dyDescent="0.25">
      <c r="A272" s="292"/>
      <c r="B272" s="292"/>
      <c r="C272" s="294" t="s">
        <v>1421</v>
      </c>
      <c r="D272" s="295" t="s">
        <v>211</v>
      </c>
      <c r="E272" s="295"/>
      <c r="F272" s="143" t="s">
        <v>991</v>
      </c>
      <c r="G272" s="296"/>
      <c r="H272" s="298"/>
      <c r="I272" s="296"/>
      <c r="J272" s="286"/>
      <c r="K272" s="289"/>
    </row>
    <row r="273" spans="1:11" s="122" customFormat="1" ht="34.799999999999997" x14ac:dyDescent="0.25">
      <c r="A273" s="292"/>
      <c r="B273" s="292"/>
      <c r="C273" s="294"/>
      <c r="D273" s="295"/>
      <c r="E273" s="295"/>
      <c r="F273" s="143" t="s">
        <v>992</v>
      </c>
      <c r="G273" s="300"/>
      <c r="H273" s="301"/>
      <c r="I273" s="300"/>
      <c r="J273" s="287"/>
      <c r="K273" s="290"/>
    </row>
    <row r="274" spans="1:11" s="122" customFormat="1" ht="17.399999999999999" x14ac:dyDescent="0.25">
      <c r="A274" s="292"/>
      <c r="B274" s="292"/>
      <c r="C274" s="294"/>
      <c r="D274" s="295"/>
      <c r="E274" s="295"/>
      <c r="F274" s="146" t="s">
        <v>771</v>
      </c>
      <c r="G274" s="300"/>
      <c r="H274" s="301"/>
      <c r="I274" s="300"/>
      <c r="J274" s="287"/>
      <c r="K274" s="290"/>
    </row>
    <row r="275" spans="1:11" s="122" customFormat="1" ht="52.2" x14ac:dyDescent="0.25">
      <c r="A275" s="292"/>
      <c r="B275" s="292"/>
      <c r="C275" s="294"/>
      <c r="D275" s="295"/>
      <c r="E275" s="295"/>
      <c r="F275" s="143" t="s">
        <v>993</v>
      </c>
      <c r="G275" s="300"/>
      <c r="H275" s="301"/>
      <c r="I275" s="300"/>
      <c r="J275" s="287"/>
      <c r="K275" s="290"/>
    </row>
    <row r="276" spans="1:11" s="122" customFormat="1" ht="52.2" x14ac:dyDescent="0.25">
      <c r="A276" s="292"/>
      <c r="B276" s="292"/>
      <c r="C276" s="294"/>
      <c r="D276" s="295"/>
      <c r="E276" s="295"/>
      <c r="F276" s="143" t="s">
        <v>783</v>
      </c>
      <c r="G276" s="297"/>
      <c r="H276" s="299"/>
      <c r="I276" s="297"/>
      <c r="J276" s="288"/>
      <c r="K276" s="291"/>
    </row>
    <row r="277" spans="1:11" s="122" customFormat="1" ht="51.75" customHeight="1" x14ac:dyDescent="0.25">
      <c r="A277" s="292"/>
      <c r="B277" s="292"/>
      <c r="C277" s="185" t="s">
        <v>1422</v>
      </c>
      <c r="D277" s="293" t="s">
        <v>1423</v>
      </c>
      <c r="E277" s="293"/>
      <c r="F277" s="143"/>
      <c r="G277" s="145"/>
      <c r="H277" s="144"/>
      <c r="I277" s="145"/>
      <c r="J277" s="139"/>
      <c r="K277" s="140"/>
    </row>
    <row r="278" spans="1:11" s="122" customFormat="1" ht="104.4" x14ac:dyDescent="0.25">
      <c r="A278" s="271"/>
      <c r="B278" s="271">
        <v>1.1200000000000001</v>
      </c>
      <c r="C278" s="271" t="s">
        <v>994</v>
      </c>
      <c r="D278" s="271"/>
      <c r="E278" s="271"/>
      <c r="F278" s="137" t="s">
        <v>784</v>
      </c>
      <c r="G278" s="280"/>
      <c r="H278" s="317"/>
      <c r="I278" s="280"/>
      <c r="J278" s="139"/>
      <c r="K278" s="140"/>
    </row>
    <row r="279" spans="1:11" s="122" customFormat="1" ht="52.2" x14ac:dyDescent="0.25">
      <c r="A279" s="271"/>
      <c r="B279" s="271"/>
      <c r="C279" s="271"/>
      <c r="D279" s="271"/>
      <c r="E279" s="271"/>
      <c r="F279" s="137" t="s">
        <v>995</v>
      </c>
      <c r="G279" s="281"/>
      <c r="H279" s="318"/>
      <c r="I279" s="281"/>
      <c r="J279" s="139"/>
      <c r="K279" s="140"/>
    </row>
    <row r="280" spans="1:11" s="122" customFormat="1" ht="104.4" x14ac:dyDescent="0.25">
      <c r="A280" s="271"/>
      <c r="B280" s="271"/>
      <c r="C280" s="271"/>
      <c r="D280" s="271"/>
      <c r="E280" s="271"/>
      <c r="F280" s="137" t="s">
        <v>996</v>
      </c>
      <c r="G280" s="281"/>
      <c r="H280" s="318"/>
      <c r="I280" s="281"/>
      <c r="J280" s="139"/>
      <c r="K280" s="140"/>
    </row>
    <row r="281" spans="1:11" s="122" customFormat="1" ht="34.799999999999997" x14ac:dyDescent="0.25">
      <c r="A281" s="271"/>
      <c r="B281" s="271"/>
      <c r="C281" s="271"/>
      <c r="D281" s="271"/>
      <c r="E281" s="271"/>
      <c r="F281" s="137" t="s">
        <v>997</v>
      </c>
      <c r="G281" s="281"/>
      <c r="H281" s="318"/>
      <c r="I281" s="281"/>
      <c r="J281" s="139"/>
      <c r="K281" s="140"/>
    </row>
    <row r="282" spans="1:11" s="122" customFormat="1" ht="17.399999999999999" x14ac:dyDescent="0.25">
      <c r="A282" s="271"/>
      <c r="B282" s="271"/>
      <c r="C282" s="271"/>
      <c r="D282" s="271"/>
      <c r="E282" s="271"/>
      <c r="F282" s="141" t="s">
        <v>771</v>
      </c>
      <c r="G282" s="281"/>
      <c r="H282" s="318"/>
      <c r="I282" s="281"/>
      <c r="J282" s="139"/>
      <c r="K282" s="140"/>
    </row>
    <row r="283" spans="1:11" s="122" customFormat="1" ht="52.2" x14ac:dyDescent="0.25">
      <c r="A283" s="271"/>
      <c r="B283" s="271"/>
      <c r="C283" s="271"/>
      <c r="D283" s="271"/>
      <c r="E283" s="271"/>
      <c r="F283" s="137" t="s">
        <v>998</v>
      </c>
      <c r="G283" s="281"/>
      <c r="H283" s="318"/>
      <c r="I283" s="281"/>
      <c r="J283" s="139"/>
      <c r="K283" s="140"/>
    </row>
    <row r="284" spans="1:11" s="122" customFormat="1" ht="52.2" x14ac:dyDescent="0.25">
      <c r="A284" s="271"/>
      <c r="B284" s="271"/>
      <c r="C284" s="271"/>
      <c r="D284" s="271"/>
      <c r="E284" s="271"/>
      <c r="F284" s="137" t="s">
        <v>999</v>
      </c>
      <c r="G284" s="281"/>
      <c r="H284" s="318"/>
      <c r="I284" s="281"/>
      <c r="J284" s="139"/>
      <c r="K284" s="140"/>
    </row>
    <row r="285" spans="1:11" s="122" customFormat="1" ht="17.399999999999999" x14ac:dyDescent="0.25">
      <c r="A285" s="271"/>
      <c r="B285" s="271"/>
      <c r="C285" s="271"/>
      <c r="D285" s="271"/>
      <c r="E285" s="271"/>
      <c r="F285" s="137" t="s">
        <v>1408</v>
      </c>
      <c r="G285" s="282"/>
      <c r="H285" s="319"/>
      <c r="I285" s="282"/>
      <c r="J285" s="139"/>
      <c r="K285" s="140"/>
    </row>
    <row r="286" spans="1:11" s="122" customFormat="1" ht="104.4" x14ac:dyDescent="0.25">
      <c r="A286" s="292"/>
      <c r="B286" s="292"/>
      <c r="C286" s="294" t="s">
        <v>246</v>
      </c>
      <c r="D286" s="293" t="s">
        <v>215</v>
      </c>
      <c r="E286" s="293"/>
      <c r="F286" s="143" t="s">
        <v>1001</v>
      </c>
      <c r="G286" s="296"/>
      <c r="H286" s="302"/>
      <c r="I286" s="296"/>
      <c r="J286" s="139"/>
      <c r="K286" s="140"/>
    </row>
    <row r="287" spans="1:11" s="122" customFormat="1" ht="121.8" x14ac:dyDescent="0.25">
      <c r="A287" s="292"/>
      <c r="B287" s="292"/>
      <c r="C287" s="294"/>
      <c r="D287" s="293"/>
      <c r="E287" s="293"/>
      <c r="F287" s="143" t="s">
        <v>1002</v>
      </c>
      <c r="G287" s="300"/>
      <c r="H287" s="303"/>
      <c r="I287" s="300"/>
      <c r="J287" s="139"/>
      <c r="K287" s="140"/>
    </row>
    <row r="288" spans="1:11" s="122" customFormat="1" ht="52.2" x14ac:dyDescent="0.25">
      <c r="A288" s="292"/>
      <c r="B288" s="292"/>
      <c r="C288" s="294"/>
      <c r="D288" s="293"/>
      <c r="E288" s="293"/>
      <c r="F288" s="143" t="s">
        <v>1424</v>
      </c>
      <c r="G288" s="297"/>
      <c r="H288" s="304"/>
      <c r="I288" s="297"/>
      <c r="J288" s="139"/>
      <c r="K288" s="140"/>
    </row>
    <row r="289" spans="1:11" s="122" customFormat="1" ht="34.799999999999997" x14ac:dyDescent="0.25">
      <c r="A289" s="292"/>
      <c r="B289" s="292"/>
      <c r="C289" s="294" t="s">
        <v>248</v>
      </c>
      <c r="D289" s="293" t="s">
        <v>217</v>
      </c>
      <c r="E289" s="293"/>
      <c r="F289" s="143" t="s">
        <v>785</v>
      </c>
      <c r="G289" s="296"/>
      <c r="H289" s="302"/>
      <c r="I289" s="296"/>
      <c r="J289" s="139"/>
      <c r="K289" s="140"/>
    </row>
    <row r="290" spans="1:11" s="122" customFormat="1" ht="87" x14ac:dyDescent="0.25">
      <c r="A290" s="292"/>
      <c r="B290" s="292"/>
      <c r="C290" s="294"/>
      <c r="D290" s="293"/>
      <c r="E290" s="293"/>
      <c r="F290" s="143" t="s">
        <v>1425</v>
      </c>
      <c r="G290" s="297"/>
      <c r="H290" s="304"/>
      <c r="I290" s="297"/>
      <c r="J290" s="139"/>
      <c r="K290" s="140"/>
    </row>
    <row r="291" spans="1:11" s="122" customFormat="1" ht="76.5" customHeight="1" x14ac:dyDescent="0.25">
      <c r="A291" s="292"/>
      <c r="B291" s="292"/>
      <c r="C291" s="185" t="s">
        <v>1426</v>
      </c>
      <c r="D291" s="293" t="s">
        <v>1427</v>
      </c>
      <c r="E291" s="293"/>
      <c r="F291" s="143"/>
      <c r="G291" s="145"/>
      <c r="H291" s="144"/>
      <c r="I291" s="145"/>
      <c r="J291" s="139"/>
      <c r="K291" s="140"/>
    </row>
    <row r="292" spans="1:11" s="122" customFormat="1" ht="87" x14ac:dyDescent="0.25">
      <c r="A292" s="305"/>
      <c r="B292" s="305">
        <v>1.1299999999999999</v>
      </c>
      <c r="C292" s="308" t="s">
        <v>219</v>
      </c>
      <c r="D292" s="309"/>
      <c r="E292" s="310"/>
      <c r="F292" s="137" t="s">
        <v>1004</v>
      </c>
      <c r="G292" s="280"/>
      <c r="H292" s="283"/>
      <c r="I292" s="280"/>
      <c r="J292" s="139"/>
      <c r="K292" s="140"/>
    </row>
    <row r="293" spans="1:11" s="122" customFormat="1" ht="34.799999999999997" x14ac:dyDescent="0.25">
      <c r="A293" s="306"/>
      <c r="B293" s="306"/>
      <c r="C293" s="311"/>
      <c r="D293" s="312"/>
      <c r="E293" s="313"/>
      <c r="F293" s="137" t="s">
        <v>1005</v>
      </c>
      <c r="G293" s="281"/>
      <c r="H293" s="284"/>
      <c r="I293" s="281"/>
      <c r="J293" s="139"/>
      <c r="K293" s="140"/>
    </row>
    <row r="294" spans="1:11" s="122" customFormat="1" ht="34.799999999999997" x14ac:dyDescent="0.25">
      <c r="A294" s="306"/>
      <c r="B294" s="306"/>
      <c r="C294" s="311"/>
      <c r="D294" s="312"/>
      <c r="E294" s="313"/>
      <c r="F294" s="137" t="s">
        <v>1428</v>
      </c>
      <c r="G294" s="281"/>
      <c r="H294" s="284"/>
      <c r="I294" s="281"/>
      <c r="J294" s="139"/>
      <c r="K294" s="140"/>
    </row>
    <row r="295" spans="1:11" s="122" customFormat="1" ht="17.399999999999999" x14ac:dyDescent="0.25">
      <c r="A295" s="307"/>
      <c r="B295" s="307"/>
      <c r="C295" s="314"/>
      <c r="D295" s="315"/>
      <c r="E295" s="316"/>
      <c r="F295" s="137" t="s">
        <v>1429</v>
      </c>
      <c r="G295" s="282"/>
      <c r="H295" s="285"/>
      <c r="I295" s="282"/>
      <c r="J295" s="139"/>
      <c r="K295" s="140"/>
    </row>
    <row r="296" spans="1:11" s="122" customFormat="1" ht="104.4" x14ac:dyDescent="0.25">
      <c r="A296" s="292"/>
      <c r="B296" s="292"/>
      <c r="C296" s="294" t="s">
        <v>1009</v>
      </c>
      <c r="D296" s="293" t="s">
        <v>215</v>
      </c>
      <c r="E296" s="293"/>
      <c r="F296" s="143" t="s">
        <v>1006</v>
      </c>
      <c r="G296" s="296"/>
      <c r="H296" s="302"/>
      <c r="I296" s="296"/>
      <c r="J296" s="139"/>
      <c r="K296" s="140"/>
    </row>
    <row r="297" spans="1:11" s="122" customFormat="1" ht="121.8" x14ac:dyDescent="0.25">
      <c r="A297" s="292"/>
      <c r="B297" s="292"/>
      <c r="C297" s="294"/>
      <c r="D297" s="293"/>
      <c r="E297" s="293"/>
      <c r="F297" s="143" t="s">
        <v>1002</v>
      </c>
      <c r="G297" s="300"/>
      <c r="H297" s="303"/>
      <c r="I297" s="300"/>
      <c r="J297" s="139"/>
      <c r="K297" s="140"/>
    </row>
    <row r="298" spans="1:11" s="122" customFormat="1" ht="52.2" x14ac:dyDescent="0.25">
      <c r="A298" s="292"/>
      <c r="B298" s="292"/>
      <c r="C298" s="294"/>
      <c r="D298" s="293"/>
      <c r="E298" s="293"/>
      <c r="F298" s="143" t="s">
        <v>1424</v>
      </c>
      <c r="G298" s="297"/>
      <c r="H298" s="304"/>
      <c r="I298" s="297"/>
      <c r="J298" s="139"/>
      <c r="K298" s="140"/>
    </row>
    <row r="299" spans="1:11" s="122" customFormat="1" ht="34.799999999999997" x14ac:dyDescent="0.25">
      <c r="A299" s="292"/>
      <c r="B299" s="292"/>
      <c r="C299" s="294" t="s">
        <v>1011</v>
      </c>
      <c r="D299" s="293" t="s">
        <v>217</v>
      </c>
      <c r="E299" s="293"/>
      <c r="F299" s="143" t="s">
        <v>785</v>
      </c>
      <c r="G299" s="296"/>
      <c r="H299" s="298"/>
      <c r="I299" s="296"/>
      <c r="J299" s="139"/>
      <c r="K299" s="140"/>
    </row>
    <row r="300" spans="1:11" s="122" customFormat="1" ht="87" x14ac:dyDescent="0.25">
      <c r="A300" s="292"/>
      <c r="B300" s="292"/>
      <c r="C300" s="294"/>
      <c r="D300" s="293"/>
      <c r="E300" s="293"/>
      <c r="F300" s="143" t="s">
        <v>1430</v>
      </c>
      <c r="G300" s="297"/>
      <c r="H300" s="299"/>
      <c r="I300" s="297"/>
      <c r="J300" s="139"/>
      <c r="K300" s="140"/>
    </row>
    <row r="301" spans="1:11" s="122" customFormat="1" ht="73.5" customHeight="1" x14ac:dyDescent="0.25">
      <c r="A301" s="292"/>
      <c r="B301" s="292"/>
      <c r="C301" s="185" t="s">
        <v>1013</v>
      </c>
      <c r="D301" s="293" t="s">
        <v>1431</v>
      </c>
      <c r="E301" s="293"/>
      <c r="F301" s="143"/>
      <c r="G301" s="145"/>
      <c r="H301" s="144"/>
      <c r="I301" s="145"/>
      <c r="J301" s="139"/>
      <c r="K301" s="140"/>
    </row>
    <row r="302" spans="1:11" s="122" customFormat="1" ht="69.599999999999994" x14ac:dyDescent="0.25">
      <c r="A302" s="271"/>
      <c r="B302" s="271">
        <v>1.1399999999999999</v>
      </c>
      <c r="C302" s="271" t="s">
        <v>223</v>
      </c>
      <c r="D302" s="271"/>
      <c r="E302" s="271"/>
      <c r="F302" s="137" t="s">
        <v>1007</v>
      </c>
      <c r="G302" s="280"/>
      <c r="H302" s="283"/>
      <c r="I302" s="280"/>
      <c r="J302" s="139"/>
      <c r="K302" s="140"/>
    </row>
    <row r="303" spans="1:11" s="122" customFormat="1" ht="17.399999999999999" x14ac:dyDescent="0.25">
      <c r="A303" s="271"/>
      <c r="B303" s="271"/>
      <c r="C303" s="271"/>
      <c r="D303" s="271"/>
      <c r="E303" s="271"/>
      <c r="F303" s="137" t="s">
        <v>1164</v>
      </c>
      <c r="G303" s="281"/>
      <c r="H303" s="284"/>
      <c r="I303" s="281"/>
      <c r="J303" s="139"/>
      <c r="K303" s="140"/>
    </row>
    <row r="304" spans="1:11" s="122" customFormat="1" ht="52.2" x14ac:dyDescent="0.25">
      <c r="A304" s="271"/>
      <c r="B304" s="271"/>
      <c r="C304" s="271"/>
      <c r="D304" s="271"/>
      <c r="E304" s="271"/>
      <c r="F304" s="137" t="s">
        <v>1165</v>
      </c>
      <c r="G304" s="281"/>
      <c r="H304" s="284"/>
      <c r="I304" s="281"/>
      <c r="J304" s="139"/>
      <c r="K304" s="140"/>
    </row>
    <row r="305" spans="1:11" s="122" customFormat="1" ht="34.799999999999997" x14ac:dyDescent="0.25">
      <c r="A305" s="271"/>
      <c r="B305" s="271"/>
      <c r="C305" s="271"/>
      <c r="D305" s="271"/>
      <c r="E305" s="271"/>
      <c r="F305" s="137" t="s">
        <v>1008</v>
      </c>
      <c r="G305" s="281"/>
      <c r="H305" s="284"/>
      <c r="I305" s="281"/>
      <c r="J305" s="139"/>
      <c r="K305" s="140"/>
    </row>
    <row r="306" spans="1:11" s="122" customFormat="1" ht="17.399999999999999" x14ac:dyDescent="0.25">
      <c r="A306" s="271"/>
      <c r="B306" s="271"/>
      <c r="C306" s="271"/>
      <c r="D306" s="271"/>
      <c r="E306" s="271"/>
      <c r="F306" s="137" t="s">
        <v>1432</v>
      </c>
      <c r="G306" s="282"/>
      <c r="H306" s="285"/>
      <c r="I306" s="282"/>
      <c r="J306" s="139"/>
      <c r="K306" s="140"/>
    </row>
    <row r="307" spans="1:11" s="122" customFormat="1" ht="34.799999999999997" x14ac:dyDescent="0.25">
      <c r="A307" s="292"/>
      <c r="B307" s="292"/>
      <c r="C307" s="294" t="s">
        <v>1029</v>
      </c>
      <c r="D307" s="293" t="s">
        <v>225</v>
      </c>
      <c r="E307" s="293"/>
      <c r="F307" s="143" t="s">
        <v>786</v>
      </c>
      <c r="G307" s="296"/>
      <c r="H307" s="298"/>
      <c r="I307" s="296"/>
      <c r="J307" s="139"/>
      <c r="K307" s="140"/>
    </row>
    <row r="308" spans="1:11" s="122" customFormat="1" ht="69.599999999999994" x14ac:dyDescent="0.25">
      <c r="A308" s="292"/>
      <c r="B308" s="292"/>
      <c r="C308" s="294"/>
      <c r="D308" s="293"/>
      <c r="E308" s="293"/>
      <c r="F308" s="143" t="s">
        <v>1166</v>
      </c>
      <c r="G308" s="300"/>
      <c r="H308" s="301"/>
      <c r="I308" s="300"/>
      <c r="J308" s="139"/>
      <c r="K308" s="140"/>
    </row>
    <row r="309" spans="1:11" s="122" customFormat="1" ht="87" x14ac:dyDescent="0.25">
      <c r="A309" s="292"/>
      <c r="B309" s="292"/>
      <c r="C309" s="294"/>
      <c r="D309" s="293"/>
      <c r="E309" s="293"/>
      <c r="F309" s="143" t="s">
        <v>1010</v>
      </c>
      <c r="G309" s="297"/>
      <c r="H309" s="299"/>
      <c r="I309" s="297"/>
      <c r="J309" s="139"/>
      <c r="K309" s="140"/>
    </row>
    <row r="310" spans="1:11" s="122" customFormat="1" ht="34.799999999999997" x14ac:dyDescent="0.25">
      <c r="A310" s="292"/>
      <c r="B310" s="292"/>
      <c r="C310" s="294" t="s">
        <v>1031</v>
      </c>
      <c r="D310" s="295" t="s">
        <v>227</v>
      </c>
      <c r="E310" s="295"/>
      <c r="F310" s="143" t="s">
        <v>787</v>
      </c>
      <c r="G310" s="296"/>
      <c r="H310" s="298"/>
      <c r="I310" s="296"/>
      <c r="J310" s="139"/>
      <c r="K310" s="140"/>
    </row>
    <row r="311" spans="1:11" s="122" customFormat="1" ht="17.399999999999999" x14ac:dyDescent="0.25">
      <c r="A311" s="292"/>
      <c r="B311" s="292"/>
      <c r="C311" s="294"/>
      <c r="D311" s="295"/>
      <c r="E311" s="295"/>
      <c r="F311" s="143" t="s">
        <v>1012</v>
      </c>
      <c r="G311" s="297"/>
      <c r="H311" s="299"/>
      <c r="I311" s="297"/>
      <c r="J311" s="139"/>
      <c r="K311" s="140"/>
    </row>
    <row r="312" spans="1:11" s="122" customFormat="1" ht="52.2" x14ac:dyDescent="0.25">
      <c r="A312" s="292"/>
      <c r="B312" s="292"/>
      <c r="C312" s="294" t="s">
        <v>1034</v>
      </c>
      <c r="D312" s="295" t="s">
        <v>229</v>
      </c>
      <c r="E312" s="295"/>
      <c r="F312" s="143" t="s">
        <v>1014</v>
      </c>
      <c r="G312" s="296"/>
      <c r="H312" s="298"/>
      <c r="I312" s="296"/>
      <c r="J312" s="139"/>
      <c r="K312" s="140"/>
    </row>
    <row r="313" spans="1:11" s="122" customFormat="1" ht="34.799999999999997" x14ac:dyDescent="0.25">
      <c r="A313" s="292"/>
      <c r="B313" s="292"/>
      <c r="C313" s="294"/>
      <c r="D313" s="295"/>
      <c r="E313" s="295"/>
      <c r="F313" s="143" t="s">
        <v>1015</v>
      </c>
      <c r="G313" s="297"/>
      <c r="H313" s="299"/>
      <c r="I313" s="297"/>
      <c r="J313" s="139"/>
      <c r="K313" s="140"/>
    </row>
    <row r="314" spans="1:11" s="122" customFormat="1" ht="69.599999999999994" x14ac:dyDescent="0.25">
      <c r="A314" s="292"/>
      <c r="B314" s="292"/>
      <c r="C314" s="294" t="s">
        <v>1433</v>
      </c>
      <c r="D314" s="295" t="s">
        <v>231</v>
      </c>
      <c r="E314" s="295"/>
      <c r="F314" s="143" t="s">
        <v>788</v>
      </c>
      <c r="G314" s="296"/>
      <c r="H314" s="298"/>
      <c r="I314" s="296"/>
      <c r="J314" s="139"/>
      <c r="K314" s="140"/>
    </row>
    <row r="315" spans="1:11" s="122" customFormat="1" ht="69.599999999999994" x14ac:dyDescent="0.25">
      <c r="A315" s="292"/>
      <c r="B315" s="292"/>
      <c r="C315" s="294"/>
      <c r="D315" s="295"/>
      <c r="E315" s="295"/>
      <c r="F315" s="143" t="s">
        <v>1016</v>
      </c>
      <c r="G315" s="297"/>
      <c r="H315" s="299"/>
      <c r="I315" s="297"/>
      <c r="J315" s="139"/>
      <c r="K315" s="140"/>
    </row>
    <row r="316" spans="1:11" s="122" customFormat="1" ht="69.599999999999994" x14ac:dyDescent="0.25">
      <c r="A316" s="292"/>
      <c r="B316" s="292"/>
      <c r="C316" s="294" t="s">
        <v>1434</v>
      </c>
      <c r="D316" s="293" t="s">
        <v>233</v>
      </c>
      <c r="E316" s="293"/>
      <c r="F316" s="143" t="s">
        <v>1017</v>
      </c>
      <c r="G316" s="296"/>
      <c r="H316" s="298"/>
      <c r="I316" s="296"/>
      <c r="J316" s="139"/>
      <c r="K316" s="140"/>
    </row>
    <row r="317" spans="1:11" s="122" customFormat="1" ht="87" x14ac:dyDescent="0.25">
      <c r="A317" s="292"/>
      <c r="B317" s="292"/>
      <c r="C317" s="294"/>
      <c r="D317" s="293"/>
      <c r="E317" s="293"/>
      <c r="F317" s="143" t="s">
        <v>1018</v>
      </c>
      <c r="G317" s="300"/>
      <c r="H317" s="301"/>
      <c r="I317" s="300"/>
      <c r="J317" s="139"/>
      <c r="K317" s="140"/>
    </row>
    <row r="318" spans="1:11" s="122" customFormat="1" ht="69.599999999999994" x14ac:dyDescent="0.25">
      <c r="A318" s="292"/>
      <c r="B318" s="292"/>
      <c r="C318" s="294"/>
      <c r="D318" s="293"/>
      <c r="E318" s="293"/>
      <c r="F318" s="143" t="s">
        <v>1019</v>
      </c>
      <c r="G318" s="300"/>
      <c r="H318" s="301"/>
      <c r="I318" s="300"/>
      <c r="J318" s="139"/>
      <c r="K318" s="140"/>
    </row>
    <row r="319" spans="1:11" s="122" customFormat="1" ht="34.799999999999997" x14ac:dyDescent="0.25">
      <c r="A319" s="292"/>
      <c r="B319" s="292"/>
      <c r="C319" s="294"/>
      <c r="D319" s="293"/>
      <c r="E319" s="293"/>
      <c r="F319" s="143" t="s">
        <v>1020</v>
      </c>
      <c r="G319" s="300"/>
      <c r="H319" s="301"/>
      <c r="I319" s="300"/>
      <c r="J319" s="139"/>
      <c r="K319" s="140"/>
    </row>
    <row r="320" spans="1:11" s="122" customFormat="1" ht="34.799999999999997" x14ac:dyDescent="0.25">
      <c r="A320" s="292"/>
      <c r="B320" s="292"/>
      <c r="C320" s="294"/>
      <c r="D320" s="293"/>
      <c r="E320" s="293"/>
      <c r="F320" s="143" t="s">
        <v>1021</v>
      </c>
      <c r="G320" s="300"/>
      <c r="H320" s="301"/>
      <c r="I320" s="300"/>
      <c r="J320" s="139"/>
      <c r="K320" s="140"/>
    </row>
    <row r="321" spans="1:11" s="122" customFormat="1" ht="17.399999999999999" x14ac:dyDescent="0.25">
      <c r="A321" s="292"/>
      <c r="B321" s="292"/>
      <c r="C321" s="294"/>
      <c r="D321" s="293"/>
      <c r="E321" s="293"/>
      <c r="F321" s="143" t="s">
        <v>1022</v>
      </c>
      <c r="G321" s="300"/>
      <c r="H321" s="301"/>
      <c r="I321" s="300"/>
      <c r="J321" s="139"/>
      <c r="K321" s="140"/>
    </row>
    <row r="322" spans="1:11" s="122" customFormat="1" ht="34.799999999999997" x14ac:dyDescent="0.25">
      <c r="A322" s="292"/>
      <c r="B322" s="292"/>
      <c r="C322" s="294"/>
      <c r="D322" s="293"/>
      <c r="E322" s="293"/>
      <c r="F322" s="143" t="s">
        <v>1023</v>
      </c>
      <c r="G322" s="300"/>
      <c r="H322" s="301"/>
      <c r="I322" s="300"/>
      <c r="J322" s="139"/>
      <c r="K322" s="140"/>
    </row>
    <row r="323" spans="1:11" s="122" customFormat="1" ht="34.799999999999997" x14ac:dyDescent="0.25">
      <c r="A323" s="292"/>
      <c r="B323" s="292"/>
      <c r="C323" s="294"/>
      <c r="D323" s="293"/>
      <c r="E323" s="293"/>
      <c r="F323" s="143" t="s">
        <v>1024</v>
      </c>
      <c r="G323" s="300"/>
      <c r="H323" s="301"/>
      <c r="I323" s="300"/>
      <c r="J323" s="139"/>
      <c r="K323" s="140"/>
    </row>
    <row r="324" spans="1:11" s="122" customFormat="1" ht="34.799999999999997" x14ac:dyDescent="0.25">
      <c r="A324" s="292"/>
      <c r="B324" s="292"/>
      <c r="C324" s="294"/>
      <c r="D324" s="293"/>
      <c r="E324" s="293"/>
      <c r="F324" s="143" t="s">
        <v>1025</v>
      </c>
      <c r="G324" s="297"/>
      <c r="H324" s="299"/>
      <c r="I324" s="297"/>
      <c r="J324" s="139"/>
      <c r="K324" s="140"/>
    </row>
    <row r="325" spans="1:11" s="122" customFormat="1" ht="81.75" customHeight="1" x14ac:dyDescent="0.25">
      <c r="A325" s="292"/>
      <c r="B325" s="292"/>
      <c r="C325" s="185" t="s">
        <v>1435</v>
      </c>
      <c r="D325" s="293" t="s">
        <v>1500</v>
      </c>
      <c r="E325" s="293"/>
      <c r="F325" s="143"/>
      <c r="G325" s="145"/>
      <c r="H325" s="144"/>
      <c r="I325" s="145"/>
      <c r="J325" s="139"/>
      <c r="K325" s="140"/>
    </row>
    <row r="326" spans="1:11" s="122" customFormat="1" ht="69.599999999999994" x14ac:dyDescent="0.25">
      <c r="A326" s="271"/>
      <c r="B326" s="271">
        <v>1.1499999999999999</v>
      </c>
      <c r="C326" s="271" t="s">
        <v>235</v>
      </c>
      <c r="D326" s="271"/>
      <c r="E326" s="271"/>
      <c r="F326" s="137" t="s">
        <v>789</v>
      </c>
      <c r="G326" s="280"/>
      <c r="H326" s="283"/>
      <c r="I326" s="280"/>
      <c r="J326" s="286"/>
      <c r="K326" s="289"/>
    </row>
    <row r="327" spans="1:11" s="122" customFormat="1" ht="34.799999999999997" x14ac:dyDescent="0.25">
      <c r="A327" s="271"/>
      <c r="B327" s="271"/>
      <c r="C327" s="271"/>
      <c r="D327" s="271"/>
      <c r="E327" s="271"/>
      <c r="F327" s="137" t="s">
        <v>1026</v>
      </c>
      <c r="G327" s="281"/>
      <c r="H327" s="284"/>
      <c r="I327" s="281"/>
      <c r="J327" s="287"/>
      <c r="K327" s="290"/>
    </row>
    <row r="328" spans="1:11" s="122" customFormat="1" ht="17.399999999999999" x14ac:dyDescent="0.25">
      <c r="A328" s="271"/>
      <c r="B328" s="271"/>
      <c r="C328" s="271"/>
      <c r="D328" s="271"/>
      <c r="E328" s="271"/>
      <c r="F328" s="137" t="s">
        <v>1027</v>
      </c>
      <c r="G328" s="281"/>
      <c r="H328" s="284"/>
      <c r="I328" s="281"/>
      <c r="J328" s="287"/>
      <c r="K328" s="290"/>
    </row>
    <row r="329" spans="1:11" s="122" customFormat="1" ht="34.799999999999997" x14ac:dyDescent="0.25">
      <c r="A329" s="271"/>
      <c r="B329" s="271"/>
      <c r="C329" s="271"/>
      <c r="D329" s="271"/>
      <c r="E329" s="271"/>
      <c r="F329" s="137" t="s">
        <v>1028</v>
      </c>
      <c r="G329" s="281"/>
      <c r="H329" s="284"/>
      <c r="I329" s="281"/>
      <c r="J329" s="287"/>
      <c r="K329" s="290"/>
    </row>
    <row r="330" spans="1:11" s="122" customFormat="1" ht="17.399999999999999" x14ac:dyDescent="0.25">
      <c r="A330" s="271"/>
      <c r="B330" s="271"/>
      <c r="C330" s="271"/>
      <c r="D330" s="271"/>
      <c r="E330" s="271"/>
      <c r="F330" s="141" t="s">
        <v>1436</v>
      </c>
      <c r="G330" s="281"/>
      <c r="H330" s="284"/>
      <c r="I330" s="281"/>
      <c r="J330" s="287"/>
      <c r="K330" s="290"/>
    </row>
    <row r="331" spans="1:11" s="122" customFormat="1" ht="17.399999999999999" x14ac:dyDescent="0.25">
      <c r="A331" s="271"/>
      <c r="B331" s="271"/>
      <c r="C331" s="271"/>
      <c r="D331" s="271"/>
      <c r="E331" s="271"/>
      <c r="F331" s="137" t="s">
        <v>1432</v>
      </c>
      <c r="G331" s="282"/>
      <c r="H331" s="285"/>
      <c r="I331" s="282"/>
      <c r="J331" s="288"/>
      <c r="K331" s="291"/>
    </row>
    <row r="332" spans="1:11" s="122" customFormat="1" ht="52.2" x14ac:dyDescent="0.25">
      <c r="A332" s="292"/>
      <c r="B332" s="292"/>
      <c r="C332" s="185" t="s">
        <v>1437</v>
      </c>
      <c r="D332" s="293" t="s">
        <v>1480</v>
      </c>
      <c r="E332" s="235"/>
      <c r="F332" s="143" t="s">
        <v>1030</v>
      </c>
      <c r="G332" s="145"/>
      <c r="H332" s="144"/>
      <c r="I332" s="145"/>
      <c r="J332" s="139"/>
      <c r="K332" s="140"/>
    </row>
    <row r="333" spans="1:11" s="122" customFormat="1" ht="69.599999999999994" x14ac:dyDescent="0.25">
      <c r="A333" s="292"/>
      <c r="B333" s="292"/>
      <c r="C333" s="185" t="s">
        <v>1438</v>
      </c>
      <c r="D333" s="293" t="s">
        <v>1032</v>
      </c>
      <c r="E333" s="235"/>
      <c r="F333" s="143" t="s">
        <v>1033</v>
      </c>
      <c r="G333" s="145"/>
      <c r="H333" s="144"/>
      <c r="I333" s="145"/>
      <c r="J333" s="139"/>
      <c r="K333" s="140"/>
    </row>
    <row r="334" spans="1:11" s="122" customFormat="1" ht="48" customHeight="1" x14ac:dyDescent="0.25">
      <c r="A334" s="292"/>
      <c r="B334" s="292"/>
      <c r="C334" s="185" t="s">
        <v>1439</v>
      </c>
      <c r="D334" s="293" t="s">
        <v>241</v>
      </c>
      <c r="E334" s="235"/>
      <c r="F334" s="143" t="s">
        <v>790</v>
      </c>
      <c r="G334" s="145"/>
      <c r="H334" s="144"/>
      <c r="I334" s="145"/>
      <c r="J334" s="139"/>
      <c r="K334" s="140"/>
    </row>
    <row r="335" spans="1:11" s="122" customFormat="1" ht="69.75" customHeight="1" x14ac:dyDescent="0.25">
      <c r="A335" s="292"/>
      <c r="B335" s="292"/>
      <c r="C335" s="185" t="s">
        <v>1440</v>
      </c>
      <c r="D335" s="293" t="s">
        <v>1441</v>
      </c>
      <c r="E335" s="293"/>
      <c r="F335" s="143"/>
      <c r="G335" s="145"/>
      <c r="H335" s="144"/>
      <c r="I335" s="145"/>
      <c r="J335" s="139"/>
      <c r="K335" s="140"/>
    </row>
    <row r="336" spans="1:11" s="122" customFormat="1" ht="52.2" x14ac:dyDescent="0.25">
      <c r="A336" s="271"/>
      <c r="B336" s="271">
        <v>1.1599999999999999</v>
      </c>
      <c r="C336" s="271" t="s">
        <v>243</v>
      </c>
      <c r="D336" s="271"/>
      <c r="E336" s="271"/>
      <c r="F336" s="137" t="s">
        <v>791</v>
      </c>
      <c r="G336" s="83"/>
      <c r="H336" s="138"/>
      <c r="I336" s="83"/>
      <c r="J336" s="139"/>
      <c r="K336" s="140"/>
    </row>
    <row r="337" spans="1:43" s="122" customFormat="1" ht="87" x14ac:dyDescent="0.25">
      <c r="A337" s="271"/>
      <c r="B337" s="271"/>
      <c r="C337" s="271"/>
      <c r="D337" s="271"/>
      <c r="E337" s="271"/>
      <c r="F337" s="137" t="s">
        <v>1035</v>
      </c>
      <c r="G337" s="83"/>
      <c r="H337" s="138"/>
      <c r="I337" s="83"/>
      <c r="J337" s="139"/>
      <c r="K337" s="140"/>
    </row>
    <row r="338" spans="1:43" s="122" customFormat="1" ht="69.599999999999994" x14ac:dyDescent="0.25">
      <c r="A338" s="271"/>
      <c r="B338" s="271"/>
      <c r="C338" s="271"/>
      <c r="D338" s="271"/>
      <c r="E338" s="271"/>
      <c r="F338" s="137" t="s">
        <v>1442</v>
      </c>
      <c r="G338" s="83"/>
      <c r="H338" s="138"/>
      <c r="I338" s="83"/>
      <c r="J338" s="139"/>
      <c r="K338" s="140"/>
    </row>
    <row r="339" spans="1:43" s="122" customFormat="1" ht="17.399999999999999" x14ac:dyDescent="0.25">
      <c r="A339" s="271"/>
      <c r="B339" s="271"/>
      <c r="C339" s="271"/>
      <c r="D339" s="271"/>
      <c r="E339" s="271"/>
      <c r="F339" s="137" t="s">
        <v>1443</v>
      </c>
      <c r="G339" s="83"/>
      <c r="H339" s="138"/>
      <c r="I339" s="83"/>
      <c r="J339" s="139"/>
      <c r="K339" s="140"/>
    </row>
    <row r="340" spans="1:43" s="122" customFormat="1" ht="60.6" x14ac:dyDescent="0.25">
      <c r="A340" s="272" t="s">
        <v>1245</v>
      </c>
      <c r="B340" s="273"/>
      <c r="C340" s="273"/>
      <c r="D340" s="273"/>
      <c r="E340" s="273"/>
      <c r="F340" s="273"/>
      <c r="G340" s="273"/>
      <c r="H340" s="273"/>
      <c r="I340" s="273"/>
      <c r="J340" s="273"/>
      <c r="K340" s="273"/>
    </row>
    <row r="341" spans="1:43" s="125" customFormat="1" ht="15" x14ac:dyDescent="0.25">
      <c r="A341" s="257"/>
      <c r="B341" s="260">
        <v>1.17</v>
      </c>
      <c r="C341" s="261" t="s">
        <v>1246</v>
      </c>
      <c r="D341" s="261"/>
      <c r="E341" s="261"/>
      <c r="F341" s="262" t="s">
        <v>1481</v>
      </c>
      <c r="G341" s="274"/>
      <c r="H341" s="277"/>
      <c r="I341" s="274"/>
      <c r="J341" s="205"/>
      <c r="K341" s="123"/>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row>
    <row r="342" spans="1:43" s="125" customFormat="1" ht="15" x14ac:dyDescent="0.25">
      <c r="A342" s="258"/>
      <c r="B342" s="260"/>
      <c r="C342" s="261"/>
      <c r="D342" s="261"/>
      <c r="E342" s="261"/>
      <c r="F342" s="263"/>
      <c r="G342" s="275"/>
      <c r="H342" s="278"/>
      <c r="I342" s="275"/>
      <c r="J342" s="206"/>
      <c r="K342" s="123"/>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row>
    <row r="343" spans="1:43" s="125" customFormat="1" ht="15" x14ac:dyDescent="0.25">
      <c r="A343" s="258"/>
      <c r="B343" s="260"/>
      <c r="C343" s="261"/>
      <c r="D343" s="261"/>
      <c r="E343" s="261"/>
      <c r="F343" s="263"/>
      <c r="G343" s="275"/>
      <c r="H343" s="278"/>
      <c r="I343" s="275"/>
      <c r="J343" s="206"/>
      <c r="K343" s="123"/>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row>
    <row r="344" spans="1:43" s="125" customFormat="1" ht="15" x14ac:dyDescent="0.25">
      <c r="A344" s="258"/>
      <c r="B344" s="260"/>
      <c r="C344" s="261"/>
      <c r="D344" s="261"/>
      <c r="E344" s="261"/>
      <c r="F344" s="263"/>
      <c r="G344" s="275"/>
      <c r="H344" s="278"/>
      <c r="I344" s="275"/>
      <c r="J344" s="206"/>
      <c r="K344" s="123"/>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row>
    <row r="345" spans="1:43" s="125" customFormat="1" ht="15" x14ac:dyDescent="0.25">
      <c r="A345" s="258"/>
      <c r="B345" s="260"/>
      <c r="C345" s="261"/>
      <c r="D345" s="261"/>
      <c r="E345" s="261"/>
      <c r="F345" s="263"/>
      <c r="G345" s="275"/>
      <c r="H345" s="278"/>
      <c r="I345" s="275"/>
      <c r="J345" s="206"/>
      <c r="K345" s="123"/>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row>
    <row r="346" spans="1:43" s="125" customFormat="1" ht="15" x14ac:dyDescent="0.25">
      <c r="A346" s="258"/>
      <c r="B346" s="260"/>
      <c r="C346" s="261"/>
      <c r="D346" s="261"/>
      <c r="E346" s="261"/>
      <c r="F346" s="263"/>
      <c r="G346" s="275"/>
      <c r="H346" s="278"/>
      <c r="I346" s="275"/>
      <c r="J346" s="206"/>
      <c r="K346" s="123"/>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row>
    <row r="347" spans="1:43" s="125" customFormat="1" ht="15" x14ac:dyDescent="0.25">
      <c r="A347" s="258"/>
      <c r="B347" s="260"/>
      <c r="C347" s="261"/>
      <c r="D347" s="261"/>
      <c r="E347" s="261"/>
      <c r="F347" s="263"/>
      <c r="G347" s="275"/>
      <c r="H347" s="278"/>
      <c r="I347" s="275"/>
      <c r="J347" s="206"/>
      <c r="K347" s="123"/>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row>
    <row r="348" spans="1:43" s="125" customFormat="1" ht="26.25" customHeight="1" x14ac:dyDescent="0.25">
      <c r="A348" s="259"/>
      <c r="B348" s="260"/>
      <c r="C348" s="261"/>
      <c r="D348" s="261"/>
      <c r="E348" s="261"/>
      <c r="F348" s="263"/>
      <c r="G348" s="276"/>
      <c r="H348" s="279"/>
      <c r="I348" s="276"/>
      <c r="J348" s="207"/>
      <c r="K348" s="123"/>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row>
    <row r="349" spans="1:43" s="126" customFormat="1" ht="15" x14ac:dyDescent="0.25">
      <c r="A349" s="239"/>
      <c r="B349" s="240"/>
      <c r="C349" s="209" t="s">
        <v>1247</v>
      </c>
      <c r="D349" s="210" t="s">
        <v>1248</v>
      </c>
      <c r="E349" s="210"/>
      <c r="F349" s="211" t="s">
        <v>1482</v>
      </c>
      <c r="G349" s="213"/>
      <c r="H349" s="216"/>
      <c r="I349" s="213"/>
      <c r="J349" s="205"/>
      <c r="K349" s="123"/>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row>
    <row r="350" spans="1:43" s="126" customFormat="1" ht="15" x14ac:dyDescent="0.25">
      <c r="A350" s="241"/>
      <c r="B350" s="242"/>
      <c r="C350" s="209"/>
      <c r="D350" s="210"/>
      <c r="E350" s="210"/>
      <c r="F350" s="212"/>
      <c r="G350" s="214"/>
      <c r="H350" s="217"/>
      <c r="I350" s="214"/>
      <c r="J350" s="206"/>
      <c r="K350" s="123"/>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row>
    <row r="351" spans="1:43" s="126" customFormat="1" ht="15" x14ac:dyDescent="0.25">
      <c r="A351" s="241"/>
      <c r="B351" s="242"/>
      <c r="C351" s="209"/>
      <c r="D351" s="210"/>
      <c r="E351" s="210"/>
      <c r="F351" s="212"/>
      <c r="G351" s="214"/>
      <c r="H351" s="217"/>
      <c r="I351" s="214"/>
      <c r="J351" s="206"/>
      <c r="K351" s="123"/>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row>
    <row r="352" spans="1:43" s="126" customFormat="1" ht="15" x14ac:dyDescent="0.25">
      <c r="A352" s="241"/>
      <c r="B352" s="242"/>
      <c r="C352" s="209"/>
      <c r="D352" s="210"/>
      <c r="E352" s="210"/>
      <c r="F352" s="212"/>
      <c r="G352" s="214"/>
      <c r="H352" s="217"/>
      <c r="I352" s="214"/>
      <c r="J352" s="206"/>
      <c r="K352" s="123"/>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row>
    <row r="353" spans="1:43" s="126" customFormat="1" ht="15" x14ac:dyDescent="0.25">
      <c r="A353" s="241"/>
      <c r="B353" s="242"/>
      <c r="C353" s="209"/>
      <c r="D353" s="210"/>
      <c r="E353" s="210"/>
      <c r="F353" s="212"/>
      <c r="G353" s="214"/>
      <c r="H353" s="217"/>
      <c r="I353" s="214"/>
      <c r="J353" s="206"/>
      <c r="K353" s="123"/>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row>
    <row r="354" spans="1:43" s="126" customFormat="1" ht="15" x14ac:dyDescent="0.25">
      <c r="A354" s="241"/>
      <c r="B354" s="242"/>
      <c r="C354" s="209"/>
      <c r="D354" s="210"/>
      <c r="E354" s="210"/>
      <c r="F354" s="212"/>
      <c r="G354" s="214"/>
      <c r="H354" s="217"/>
      <c r="I354" s="214"/>
      <c r="J354" s="206"/>
      <c r="K354" s="123"/>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row>
    <row r="355" spans="1:43" s="126" customFormat="1" ht="15" x14ac:dyDescent="0.25">
      <c r="A355" s="241"/>
      <c r="B355" s="242"/>
      <c r="C355" s="209"/>
      <c r="D355" s="210"/>
      <c r="E355" s="210"/>
      <c r="F355" s="212"/>
      <c r="G355" s="214"/>
      <c r="H355" s="217"/>
      <c r="I355" s="214"/>
      <c r="J355" s="206"/>
      <c r="K355" s="123"/>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row>
    <row r="356" spans="1:43" s="126" customFormat="1" ht="15" x14ac:dyDescent="0.25">
      <c r="A356" s="241"/>
      <c r="B356" s="242"/>
      <c r="C356" s="209"/>
      <c r="D356" s="210"/>
      <c r="E356" s="210"/>
      <c r="F356" s="212"/>
      <c r="G356" s="214"/>
      <c r="H356" s="217"/>
      <c r="I356" s="214"/>
      <c r="J356" s="206"/>
      <c r="K356" s="123"/>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row>
    <row r="357" spans="1:43" s="126" customFormat="1" ht="95.25" customHeight="1" x14ac:dyDescent="0.25">
      <c r="A357" s="243"/>
      <c r="B357" s="244"/>
      <c r="C357" s="209"/>
      <c r="D357" s="210"/>
      <c r="E357" s="210"/>
      <c r="F357" s="212"/>
      <c r="G357" s="215"/>
      <c r="H357" s="218"/>
      <c r="I357" s="215"/>
      <c r="J357" s="207"/>
      <c r="K357" s="123"/>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row>
    <row r="358" spans="1:43" s="127" customFormat="1" ht="15" x14ac:dyDescent="0.25">
      <c r="A358" s="219"/>
      <c r="B358" s="220"/>
      <c r="C358" s="221"/>
      <c r="D358" s="196" t="s">
        <v>1249</v>
      </c>
      <c r="E358" s="197" t="s">
        <v>1250</v>
      </c>
      <c r="F358" s="198"/>
      <c r="G358" s="199"/>
      <c r="H358" s="202"/>
      <c r="I358" s="199"/>
      <c r="J358" s="205"/>
      <c r="K358" s="123"/>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row>
    <row r="359" spans="1:43" s="127" customFormat="1" ht="15" x14ac:dyDescent="0.25">
      <c r="A359" s="222"/>
      <c r="B359" s="223"/>
      <c r="C359" s="224"/>
      <c r="D359" s="196"/>
      <c r="E359" s="197"/>
      <c r="F359" s="198"/>
      <c r="G359" s="200"/>
      <c r="H359" s="203"/>
      <c r="I359" s="200"/>
      <c r="J359" s="206"/>
      <c r="K359" s="123"/>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row>
    <row r="360" spans="1:43" s="127" customFormat="1" ht="15" x14ac:dyDescent="0.25">
      <c r="A360" s="222"/>
      <c r="B360" s="223"/>
      <c r="C360" s="224"/>
      <c r="D360" s="196"/>
      <c r="E360" s="197"/>
      <c r="F360" s="198"/>
      <c r="G360" s="200"/>
      <c r="H360" s="203"/>
      <c r="I360" s="200"/>
      <c r="J360" s="206"/>
      <c r="K360" s="123"/>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row>
    <row r="361" spans="1:43" s="127" customFormat="1" ht="15" x14ac:dyDescent="0.25">
      <c r="A361" s="222"/>
      <c r="B361" s="223"/>
      <c r="C361" s="224"/>
      <c r="D361" s="196"/>
      <c r="E361" s="197"/>
      <c r="F361" s="198"/>
      <c r="G361" s="200"/>
      <c r="H361" s="203"/>
      <c r="I361" s="200"/>
      <c r="J361" s="206"/>
      <c r="K361" s="123"/>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row>
    <row r="362" spans="1:43" s="127" customFormat="1" ht="15" x14ac:dyDescent="0.25">
      <c r="A362" s="222"/>
      <c r="B362" s="223"/>
      <c r="C362" s="224"/>
      <c r="D362" s="196"/>
      <c r="E362" s="197"/>
      <c r="F362" s="198"/>
      <c r="G362" s="201"/>
      <c r="H362" s="204"/>
      <c r="I362" s="201"/>
      <c r="J362" s="207"/>
      <c r="K362" s="123"/>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row>
    <row r="363" spans="1:43" s="127" customFormat="1" ht="15" x14ac:dyDescent="0.25">
      <c r="A363" s="222"/>
      <c r="B363" s="223"/>
      <c r="C363" s="224"/>
      <c r="D363" s="196" t="s">
        <v>1251</v>
      </c>
      <c r="E363" s="197" t="s">
        <v>1252</v>
      </c>
      <c r="F363" s="198"/>
      <c r="G363" s="199"/>
      <c r="H363" s="202"/>
      <c r="I363" s="199"/>
      <c r="J363" s="205"/>
      <c r="K363" s="123"/>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row>
    <row r="364" spans="1:43" s="127" customFormat="1" ht="15" x14ac:dyDescent="0.25">
      <c r="A364" s="222"/>
      <c r="B364" s="223"/>
      <c r="C364" s="224"/>
      <c r="D364" s="196"/>
      <c r="E364" s="197"/>
      <c r="F364" s="198"/>
      <c r="G364" s="200"/>
      <c r="H364" s="203"/>
      <c r="I364" s="200"/>
      <c r="J364" s="206"/>
      <c r="K364" s="123"/>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row>
    <row r="365" spans="1:43" s="127" customFormat="1" ht="15" x14ac:dyDescent="0.25">
      <c r="A365" s="222"/>
      <c r="B365" s="223"/>
      <c r="C365" s="224"/>
      <c r="D365" s="196"/>
      <c r="E365" s="197"/>
      <c r="F365" s="198"/>
      <c r="G365" s="200"/>
      <c r="H365" s="203"/>
      <c r="I365" s="200"/>
      <c r="J365" s="206"/>
      <c r="K365" s="123"/>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row>
    <row r="366" spans="1:43" s="127" customFormat="1" ht="15" x14ac:dyDescent="0.25">
      <c r="A366" s="222"/>
      <c r="B366" s="223"/>
      <c r="C366" s="224"/>
      <c r="D366" s="196"/>
      <c r="E366" s="197"/>
      <c r="F366" s="198"/>
      <c r="G366" s="200"/>
      <c r="H366" s="203"/>
      <c r="I366" s="200"/>
      <c r="J366" s="206"/>
      <c r="K366" s="123"/>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row>
    <row r="367" spans="1:43" s="127" customFormat="1" ht="15" x14ac:dyDescent="0.25">
      <c r="A367" s="222"/>
      <c r="B367" s="223"/>
      <c r="C367" s="224"/>
      <c r="D367" s="196"/>
      <c r="E367" s="197"/>
      <c r="F367" s="198"/>
      <c r="G367" s="201"/>
      <c r="H367" s="204"/>
      <c r="I367" s="201"/>
      <c r="J367" s="207"/>
      <c r="K367" s="123"/>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row>
    <row r="368" spans="1:43" s="127" customFormat="1" ht="15" x14ac:dyDescent="0.25">
      <c r="A368" s="222"/>
      <c r="B368" s="223"/>
      <c r="C368" s="224"/>
      <c r="D368" s="196" t="s">
        <v>1253</v>
      </c>
      <c r="E368" s="197" t="s">
        <v>1254</v>
      </c>
      <c r="F368" s="198"/>
      <c r="G368" s="199"/>
      <c r="H368" s="202"/>
      <c r="I368" s="199"/>
      <c r="J368" s="205"/>
      <c r="K368" s="123"/>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row>
    <row r="369" spans="1:43" s="127" customFormat="1" ht="15" x14ac:dyDescent="0.25">
      <c r="A369" s="222"/>
      <c r="B369" s="223"/>
      <c r="C369" s="224"/>
      <c r="D369" s="196"/>
      <c r="E369" s="197"/>
      <c r="F369" s="198"/>
      <c r="G369" s="200"/>
      <c r="H369" s="203"/>
      <c r="I369" s="200"/>
      <c r="J369" s="206"/>
      <c r="K369" s="123"/>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row>
    <row r="370" spans="1:43" s="127" customFormat="1" ht="15" x14ac:dyDescent="0.25">
      <c r="A370" s="222"/>
      <c r="B370" s="223"/>
      <c r="C370" s="224"/>
      <c r="D370" s="196"/>
      <c r="E370" s="197"/>
      <c r="F370" s="198"/>
      <c r="G370" s="200"/>
      <c r="H370" s="203"/>
      <c r="I370" s="200"/>
      <c r="J370" s="206"/>
      <c r="K370" s="123"/>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row>
    <row r="371" spans="1:43" s="127" customFormat="1" ht="15" x14ac:dyDescent="0.25">
      <c r="A371" s="222"/>
      <c r="B371" s="223"/>
      <c r="C371" s="224"/>
      <c r="D371" s="196"/>
      <c r="E371" s="197"/>
      <c r="F371" s="198"/>
      <c r="G371" s="200"/>
      <c r="H371" s="203"/>
      <c r="I371" s="200"/>
      <c r="J371" s="206"/>
      <c r="K371" s="123"/>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row>
    <row r="372" spans="1:43" s="127" customFormat="1" ht="15" x14ac:dyDescent="0.25">
      <c r="A372" s="222"/>
      <c r="B372" s="223"/>
      <c r="C372" s="224"/>
      <c r="D372" s="196"/>
      <c r="E372" s="197"/>
      <c r="F372" s="198"/>
      <c r="G372" s="200"/>
      <c r="H372" s="203"/>
      <c r="I372" s="200"/>
      <c r="J372" s="206"/>
      <c r="K372" s="123"/>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row>
    <row r="373" spans="1:43" s="127" customFormat="1" ht="15" x14ac:dyDescent="0.25">
      <c r="A373" s="222"/>
      <c r="B373" s="223"/>
      <c r="C373" s="224"/>
      <c r="D373" s="196"/>
      <c r="E373" s="197"/>
      <c r="F373" s="198"/>
      <c r="G373" s="200"/>
      <c r="H373" s="203"/>
      <c r="I373" s="200"/>
      <c r="J373" s="206"/>
      <c r="K373" s="123"/>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row>
    <row r="374" spans="1:43" s="127" customFormat="1" ht="64.5" customHeight="1" x14ac:dyDescent="0.25">
      <c r="A374" s="225"/>
      <c r="B374" s="226"/>
      <c r="C374" s="227"/>
      <c r="D374" s="196"/>
      <c r="E374" s="197"/>
      <c r="F374" s="198"/>
      <c r="G374" s="201"/>
      <c r="H374" s="204"/>
      <c r="I374" s="201"/>
      <c r="J374" s="207"/>
      <c r="K374" s="123"/>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row>
    <row r="375" spans="1:43" s="125" customFormat="1" ht="15" x14ac:dyDescent="0.25">
      <c r="A375" s="257"/>
      <c r="B375" s="260">
        <v>1.18</v>
      </c>
      <c r="C375" s="261" t="s">
        <v>1255</v>
      </c>
      <c r="D375" s="261"/>
      <c r="E375" s="261"/>
      <c r="F375" s="262" t="s">
        <v>1256</v>
      </c>
      <c r="G375" s="264"/>
      <c r="H375" s="267"/>
      <c r="I375" s="264"/>
      <c r="J375" s="205"/>
      <c r="K375" s="123"/>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row>
    <row r="376" spans="1:43" s="125" customFormat="1" ht="39.75" customHeight="1" x14ac:dyDescent="0.25">
      <c r="A376" s="258"/>
      <c r="B376" s="260"/>
      <c r="C376" s="261"/>
      <c r="D376" s="261"/>
      <c r="E376" s="261"/>
      <c r="F376" s="263"/>
      <c r="G376" s="265"/>
      <c r="H376" s="268"/>
      <c r="I376" s="265"/>
      <c r="J376" s="206"/>
      <c r="K376" s="123"/>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row>
    <row r="377" spans="1:43" s="125" customFormat="1" ht="257.25" customHeight="1" x14ac:dyDescent="0.25">
      <c r="A377" s="259"/>
      <c r="B377" s="260"/>
      <c r="C377" s="261"/>
      <c r="D377" s="261"/>
      <c r="E377" s="261"/>
      <c r="F377" s="263"/>
      <c r="G377" s="266"/>
      <c r="H377" s="269"/>
      <c r="I377" s="266"/>
      <c r="J377" s="207"/>
      <c r="K377" s="123"/>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row>
    <row r="378" spans="1:43" s="125" customFormat="1" ht="15" x14ac:dyDescent="0.25">
      <c r="A378" s="257"/>
      <c r="B378" s="260">
        <v>1.19</v>
      </c>
      <c r="C378" s="261" t="s">
        <v>1257</v>
      </c>
      <c r="D378" s="261"/>
      <c r="E378" s="261"/>
      <c r="F378" s="262" t="s">
        <v>1258</v>
      </c>
      <c r="G378" s="264"/>
      <c r="H378" s="267"/>
      <c r="I378" s="264"/>
      <c r="J378" s="205"/>
      <c r="K378" s="123"/>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row>
    <row r="379" spans="1:43" s="125" customFormat="1" ht="15" x14ac:dyDescent="0.25">
      <c r="A379" s="258"/>
      <c r="B379" s="260"/>
      <c r="C379" s="261"/>
      <c r="D379" s="261"/>
      <c r="E379" s="261"/>
      <c r="F379" s="263"/>
      <c r="G379" s="265"/>
      <c r="H379" s="268"/>
      <c r="I379" s="265"/>
      <c r="J379" s="206"/>
      <c r="K379" s="123"/>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row>
    <row r="380" spans="1:43" s="125" customFormat="1" ht="15" x14ac:dyDescent="0.25">
      <c r="A380" s="258"/>
      <c r="B380" s="260"/>
      <c r="C380" s="261"/>
      <c r="D380" s="261"/>
      <c r="E380" s="261"/>
      <c r="F380" s="263"/>
      <c r="G380" s="265"/>
      <c r="H380" s="268"/>
      <c r="I380" s="265"/>
      <c r="J380" s="206"/>
      <c r="K380" s="123"/>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row>
    <row r="381" spans="1:43" s="125" customFormat="1" ht="15" x14ac:dyDescent="0.25">
      <c r="A381" s="258"/>
      <c r="B381" s="260"/>
      <c r="C381" s="261"/>
      <c r="D381" s="261"/>
      <c r="E381" s="261"/>
      <c r="F381" s="263"/>
      <c r="G381" s="265"/>
      <c r="H381" s="268"/>
      <c r="I381" s="265"/>
      <c r="J381" s="206"/>
      <c r="K381" s="123"/>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row>
    <row r="382" spans="1:43" s="125" customFormat="1" ht="15" x14ac:dyDescent="0.25">
      <c r="A382" s="258"/>
      <c r="B382" s="260"/>
      <c r="C382" s="261"/>
      <c r="D382" s="261"/>
      <c r="E382" s="261"/>
      <c r="F382" s="263"/>
      <c r="G382" s="265"/>
      <c r="H382" s="268"/>
      <c r="I382" s="265"/>
      <c r="J382" s="206"/>
      <c r="K382" s="123"/>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row>
    <row r="383" spans="1:43" s="125" customFormat="1" ht="15" x14ac:dyDescent="0.25">
      <c r="A383" s="259"/>
      <c r="B383" s="260"/>
      <c r="C383" s="261"/>
      <c r="D383" s="261"/>
      <c r="E383" s="261"/>
      <c r="F383" s="263"/>
      <c r="G383" s="266"/>
      <c r="H383" s="269"/>
      <c r="I383" s="266"/>
      <c r="J383" s="207"/>
      <c r="K383" s="123"/>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row>
    <row r="384" spans="1:43" s="125" customFormat="1" ht="15" x14ac:dyDescent="0.25">
      <c r="A384" s="257"/>
      <c r="B384" s="270">
        <v>1.2</v>
      </c>
      <c r="C384" s="261" t="s">
        <v>1259</v>
      </c>
      <c r="D384" s="261"/>
      <c r="E384" s="261"/>
      <c r="F384" s="262" t="s">
        <v>1260</v>
      </c>
      <c r="G384" s="264"/>
      <c r="H384" s="267"/>
      <c r="I384" s="264"/>
      <c r="J384" s="205"/>
      <c r="K384" s="123"/>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row>
    <row r="385" spans="1:43" s="125" customFormat="1" ht="57" customHeight="1" x14ac:dyDescent="0.25">
      <c r="A385" s="258"/>
      <c r="B385" s="270"/>
      <c r="C385" s="261"/>
      <c r="D385" s="261"/>
      <c r="E385" s="261"/>
      <c r="F385" s="263"/>
      <c r="G385" s="265"/>
      <c r="H385" s="268"/>
      <c r="I385" s="265"/>
      <c r="J385" s="206"/>
      <c r="K385" s="123"/>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row>
    <row r="386" spans="1:43" s="125" customFormat="1" ht="15" x14ac:dyDescent="0.25">
      <c r="A386" s="258"/>
      <c r="B386" s="270"/>
      <c r="C386" s="261"/>
      <c r="D386" s="261"/>
      <c r="E386" s="261"/>
      <c r="F386" s="263"/>
      <c r="G386" s="265"/>
      <c r="H386" s="268"/>
      <c r="I386" s="265"/>
      <c r="J386" s="206"/>
      <c r="K386" s="123"/>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row>
    <row r="387" spans="1:43" s="125" customFormat="1" ht="211.5" customHeight="1" x14ac:dyDescent="0.25">
      <c r="A387" s="258"/>
      <c r="B387" s="270"/>
      <c r="C387" s="261"/>
      <c r="D387" s="261"/>
      <c r="E387" s="261"/>
      <c r="F387" s="263"/>
      <c r="G387" s="266"/>
      <c r="H387" s="269"/>
      <c r="I387" s="266"/>
      <c r="J387" s="207"/>
      <c r="K387" s="123"/>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row>
    <row r="388" spans="1:43" s="125" customFormat="1" ht="15" x14ac:dyDescent="0.25">
      <c r="A388" s="239"/>
      <c r="B388" s="240"/>
      <c r="C388" s="209" t="s">
        <v>1261</v>
      </c>
      <c r="D388" s="210" t="s">
        <v>1262</v>
      </c>
      <c r="E388" s="210"/>
      <c r="F388" s="228" t="s">
        <v>1263</v>
      </c>
      <c r="G388" s="229"/>
      <c r="H388" s="231"/>
      <c r="I388" s="229"/>
      <c r="J388" s="205"/>
      <c r="K388" s="123"/>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row>
    <row r="389" spans="1:43" s="125" customFormat="1" ht="15" x14ac:dyDescent="0.25">
      <c r="A389" s="241"/>
      <c r="B389" s="242"/>
      <c r="C389" s="209"/>
      <c r="D389" s="210"/>
      <c r="E389" s="210"/>
      <c r="F389" s="228"/>
      <c r="G389" s="245"/>
      <c r="H389" s="246"/>
      <c r="I389" s="245"/>
      <c r="J389" s="206"/>
      <c r="K389" s="123"/>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row>
    <row r="390" spans="1:43" s="125" customFormat="1" ht="75" customHeight="1" x14ac:dyDescent="0.25">
      <c r="A390" s="243"/>
      <c r="B390" s="244"/>
      <c r="C390" s="209"/>
      <c r="D390" s="210"/>
      <c r="E390" s="210"/>
      <c r="F390" s="228"/>
      <c r="G390" s="230"/>
      <c r="H390" s="232"/>
      <c r="I390" s="230"/>
      <c r="J390" s="207"/>
      <c r="K390" s="123"/>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row>
    <row r="391" spans="1:43" s="127" customFormat="1" ht="15" x14ac:dyDescent="0.25">
      <c r="A391" s="219"/>
      <c r="B391" s="220"/>
      <c r="C391" s="221"/>
      <c r="D391" s="196" t="s">
        <v>1264</v>
      </c>
      <c r="E391" s="197" t="s">
        <v>1265</v>
      </c>
      <c r="F391" s="198" t="s">
        <v>1266</v>
      </c>
      <c r="G391" s="199"/>
      <c r="H391" s="202"/>
      <c r="I391" s="199"/>
      <c r="J391" s="205"/>
      <c r="K391" s="123"/>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row>
    <row r="392" spans="1:43" s="127" customFormat="1" ht="15" x14ac:dyDescent="0.25">
      <c r="A392" s="222"/>
      <c r="B392" s="223"/>
      <c r="C392" s="224"/>
      <c r="D392" s="196"/>
      <c r="E392" s="197"/>
      <c r="F392" s="198"/>
      <c r="G392" s="200"/>
      <c r="H392" s="203"/>
      <c r="I392" s="200"/>
      <c r="J392" s="206"/>
      <c r="K392" s="123"/>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row>
    <row r="393" spans="1:43" s="127" customFormat="1" ht="15" x14ac:dyDescent="0.25">
      <c r="A393" s="222"/>
      <c r="B393" s="223"/>
      <c r="C393" s="224"/>
      <c r="D393" s="196"/>
      <c r="E393" s="197"/>
      <c r="F393" s="198"/>
      <c r="G393" s="200"/>
      <c r="H393" s="203"/>
      <c r="I393" s="200"/>
      <c r="J393" s="206"/>
      <c r="K393" s="123"/>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row>
    <row r="394" spans="1:43" s="127" customFormat="1" ht="15" x14ac:dyDescent="0.25">
      <c r="A394" s="222"/>
      <c r="B394" s="223"/>
      <c r="C394" s="224"/>
      <c r="D394" s="196"/>
      <c r="E394" s="197"/>
      <c r="F394" s="198"/>
      <c r="G394" s="200"/>
      <c r="H394" s="203"/>
      <c r="I394" s="200"/>
      <c r="J394" s="206"/>
      <c r="K394" s="123"/>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row>
    <row r="395" spans="1:43" s="127" customFormat="1" ht="15" x14ac:dyDescent="0.25">
      <c r="A395" s="222"/>
      <c r="B395" s="223"/>
      <c r="C395" s="224"/>
      <c r="D395" s="196"/>
      <c r="E395" s="197"/>
      <c r="F395" s="198"/>
      <c r="G395" s="200"/>
      <c r="H395" s="203"/>
      <c r="I395" s="200"/>
      <c r="J395" s="206"/>
      <c r="K395" s="123"/>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row>
    <row r="396" spans="1:43" s="127" customFormat="1" ht="15" x14ac:dyDescent="0.25">
      <c r="A396" s="222"/>
      <c r="B396" s="223"/>
      <c r="C396" s="224"/>
      <c r="D396" s="196"/>
      <c r="E396" s="197"/>
      <c r="F396" s="198"/>
      <c r="G396" s="201"/>
      <c r="H396" s="204"/>
      <c r="I396" s="201"/>
      <c r="J396" s="207"/>
      <c r="K396" s="123"/>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row>
    <row r="397" spans="1:43" s="127" customFormat="1" ht="15" x14ac:dyDescent="0.25">
      <c r="A397" s="222"/>
      <c r="B397" s="223"/>
      <c r="C397" s="224"/>
      <c r="D397" s="196" t="s">
        <v>1267</v>
      </c>
      <c r="E397" s="197" t="s">
        <v>1268</v>
      </c>
      <c r="F397" s="198" t="s">
        <v>1269</v>
      </c>
      <c r="G397" s="199"/>
      <c r="H397" s="202"/>
      <c r="I397" s="199"/>
      <c r="J397" s="205"/>
      <c r="K397" s="123"/>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row>
    <row r="398" spans="1:43" s="127" customFormat="1" ht="15" x14ac:dyDescent="0.25">
      <c r="A398" s="222"/>
      <c r="B398" s="223"/>
      <c r="C398" s="224"/>
      <c r="D398" s="196"/>
      <c r="E398" s="197"/>
      <c r="F398" s="198"/>
      <c r="G398" s="200"/>
      <c r="H398" s="203"/>
      <c r="I398" s="200"/>
      <c r="J398" s="206"/>
      <c r="K398" s="123"/>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row>
    <row r="399" spans="1:43" s="127" customFormat="1" ht="15" x14ac:dyDescent="0.25">
      <c r="A399" s="222"/>
      <c r="B399" s="223"/>
      <c r="C399" s="224"/>
      <c r="D399" s="196"/>
      <c r="E399" s="197"/>
      <c r="F399" s="198"/>
      <c r="G399" s="200"/>
      <c r="H399" s="203"/>
      <c r="I399" s="200"/>
      <c r="J399" s="206"/>
      <c r="K399" s="123"/>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row>
    <row r="400" spans="1:43" s="127" customFormat="1" ht="48.75" customHeight="1" x14ac:dyDescent="0.25">
      <c r="A400" s="222"/>
      <c r="B400" s="223"/>
      <c r="C400" s="224"/>
      <c r="D400" s="196"/>
      <c r="E400" s="197"/>
      <c r="F400" s="198"/>
      <c r="G400" s="201"/>
      <c r="H400" s="204"/>
      <c r="I400" s="201"/>
      <c r="J400" s="207"/>
      <c r="K400" s="123"/>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row>
    <row r="401" spans="1:43" s="127" customFormat="1" ht="15" x14ac:dyDescent="0.25">
      <c r="A401" s="222"/>
      <c r="B401" s="223"/>
      <c r="C401" s="224"/>
      <c r="D401" s="196" t="s">
        <v>1270</v>
      </c>
      <c r="E401" s="197" t="s">
        <v>1271</v>
      </c>
      <c r="F401" s="198" t="s">
        <v>1272</v>
      </c>
      <c r="G401" s="199"/>
      <c r="H401" s="202"/>
      <c r="I401" s="199"/>
      <c r="J401" s="205"/>
      <c r="K401" s="123"/>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row>
    <row r="402" spans="1:43" s="127" customFormat="1" ht="15" x14ac:dyDescent="0.25">
      <c r="A402" s="222"/>
      <c r="B402" s="223"/>
      <c r="C402" s="224"/>
      <c r="D402" s="196"/>
      <c r="E402" s="197"/>
      <c r="F402" s="198"/>
      <c r="G402" s="200"/>
      <c r="H402" s="203"/>
      <c r="I402" s="200"/>
      <c r="J402" s="206"/>
      <c r="K402" s="123"/>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row>
    <row r="403" spans="1:43" s="127" customFormat="1" ht="15" x14ac:dyDescent="0.25">
      <c r="A403" s="222"/>
      <c r="B403" s="223"/>
      <c r="C403" s="224"/>
      <c r="D403" s="196"/>
      <c r="E403" s="197"/>
      <c r="F403" s="198"/>
      <c r="G403" s="200"/>
      <c r="H403" s="203"/>
      <c r="I403" s="200"/>
      <c r="J403" s="206"/>
      <c r="K403" s="123"/>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row>
    <row r="404" spans="1:43" s="127" customFormat="1" ht="15" x14ac:dyDescent="0.25">
      <c r="A404" s="222"/>
      <c r="B404" s="223"/>
      <c r="C404" s="224"/>
      <c r="D404" s="196"/>
      <c r="E404" s="197"/>
      <c r="F404" s="198"/>
      <c r="G404" s="200"/>
      <c r="H404" s="203"/>
      <c r="I404" s="200"/>
      <c r="J404" s="206"/>
      <c r="K404" s="123"/>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row>
    <row r="405" spans="1:43" s="127" customFormat="1" ht="15" x14ac:dyDescent="0.25">
      <c r="A405" s="222"/>
      <c r="B405" s="223"/>
      <c r="C405" s="224"/>
      <c r="D405" s="196"/>
      <c r="E405" s="197"/>
      <c r="F405" s="198"/>
      <c r="G405" s="201"/>
      <c r="H405" s="204"/>
      <c r="I405" s="201"/>
      <c r="J405" s="207"/>
      <c r="K405" s="123"/>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row>
    <row r="406" spans="1:43" s="127" customFormat="1" ht="15" x14ac:dyDescent="0.25">
      <c r="A406" s="222"/>
      <c r="B406" s="223"/>
      <c r="C406" s="224"/>
      <c r="D406" s="196" t="s">
        <v>1273</v>
      </c>
      <c r="E406" s="197" t="s">
        <v>1274</v>
      </c>
      <c r="F406" s="198" t="s">
        <v>1275</v>
      </c>
      <c r="G406" s="199"/>
      <c r="H406" s="202"/>
      <c r="I406" s="199"/>
      <c r="J406" s="205"/>
      <c r="K406" s="123"/>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row>
    <row r="407" spans="1:43" s="127" customFormat="1" ht="15" x14ac:dyDescent="0.25">
      <c r="A407" s="222"/>
      <c r="B407" s="223"/>
      <c r="C407" s="224"/>
      <c r="D407" s="196"/>
      <c r="E407" s="197"/>
      <c r="F407" s="198"/>
      <c r="G407" s="200"/>
      <c r="H407" s="203"/>
      <c r="I407" s="200"/>
      <c r="J407" s="206"/>
      <c r="K407" s="123"/>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row>
    <row r="408" spans="1:43" s="127" customFormat="1" ht="15" x14ac:dyDescent="0.25">
      <c r="A408" s="222"/>
      <c r="B408" s="223"/>
      <c r="C408" s="224"/>
      <c r="D408" s="196"/>
      <c r="E408" s="197"/>
      <c r="F408" s="198"/>
      <c r="G408" s="200"/>
      <c r="H408" s="203"/>
      <c r="I408" s="200"/>
      <c r="J408" s="206"/>
      <c r="K408" s="123"/>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row>
    <row r="409" spans="1:43" s="127" customFormat="1" ht="48" customHeight="1" x14ac:dyDescent="0.25">
      <c r="A409" s="222"/>
      <c r="B409" s="223"/>
      <c r="C409" s="224"/>
      <c r="D409" s="196"/>
      <c r="E409" s="197"/>
      <c r="F409" s="198"/>
      <c r="G409" s="201"/>
      <c r="H409" s="204"/>
      <c r="I409" s="201"/>
      <c r="J409" s="207"/>
      <c r="K409" s="123"/>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row>
    <row r="410" spans="1:43" s="127" customFormat="1" ht="15" x14ac:dyDescent="0.25">
      <c r="A410" s="222"/>
      <c r="B410" s="223"/>
      <c r="C410" s="224"/>
      <c r="D410" s="196" t="s">
        <v>1276</v>
      </c>
      <c r="E410" s="197" t="s">
        <v>1277</v>
      </c>
      <c r="F410" s="198"/>
      <c r="G410" s="199"/>
      <c r="H410" s="202"/>
      <c r="I410" s="199"/>
      <c r="J410" s="205"/>
      <c r="K410" s="123"/>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row>
    <row r="411" spans="1:43" s="127" customFormat="1" ht="15" x14ac:dyDescent="0.25">
      <c r="A411" s="222"/>
      <c r="B411" s="223"/>
      <c r="C411" s="224"/>
      <c r="D411" s="196"/>
      <c r="E411" s="197"/>
      <c r="F411" s="198"/>
      <c r="G411" s="200"/>
      <c r="H411" s="203"/>
      <c r="I411" s="200"/>
      <c r="J411" s="206"/>
      <c r="K411" s="123"/>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row>
    <row r="412" spans="1:43" s="127" customFormat="1" ht="15" x14ac:dyDescent="0.25">
      <c r="A412" s="222"/>
      <c r="B412" s="223"/>
      <c r="C412" s="224"/>
      <c r="D412" s="196"/>
      <c r="E412" s="197"/>
      <c r="F412" s="198"/>
      <c r="G412" s="200"/>
      <c r="H412" s="203"/>
      <c r="I412" s="200"/>
      <c r="J412" s="206"/>
      <c r="K412" s="123"/>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row>
    <row r="413" spans="1:43" s="127" customFormat="1" ht="100.5" customHeight="1" x14ac:dyDescent="0.25">
      <c r="A413" s="225"/>
      <c r="B413" s="226"/>
      <c r="C413" s="227"/>
      <c r="D413" s="196"/>
      <c r="E413" s="197"/>
      <c r="F413" s="198"/>
      <c r="G413" s="201"/>
      <c r="H413" s="204"/>
      <c r="I413" s="201"/>
      <c r="J413" s="207"/>
      <c r="K413" s="123"/>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row>
    <row r="414" spans="1:43" s="125" customFormat="1" ht="15" x14ac:dyDescent="0.25">
      <c r="A414" s="239"/>
      <c r="B414" s="240"/>
      <c r="C414" s="209" t="s">
        <v>1278</v>
      </c>
      <c r="D414" s="210" t="s">
        <v>1279</v>
      </c>
      <c r="E414" s="210"/>
      <c r="F414" s="228" t="s">
        <v>1280</v>
      </c>
      <c r="G414" s="229"/>
      <c r="H414" s="231"/>
      <c r="I414" s="229"/>
      <c r="J414" s="205"/>
      <c r="K414" s="123"/>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row>
    <row r="415" spans="1:43" s="125" customFormat="1" ht="15" x14ac:dyDescent="0.25">
      <c r="A415" s="241"/>
      <c r="B415" s="242"/>
      <c r="C415" s="209"/>
      <c r="D415" s="210"/>
      <c r="E415" s="210"/>
      <c r="F415" s="228"/>
      <c r="G415" s="245"/>
      <c r="H415" s="246"/>
      <c r="I415" s="245"/>
      <c r="J415" s="206"/>
      <c r="K415" s="123"/>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row>
    <row r="416" spans="1:43" s="125" customFormat="1" ht="15" x14ac:dyDescent="0.25">
      <c r="A416" s="241"/>
      <c r="B416" s="242"/>
      <c r="C416" s="209"/>
      <c r="D416" s="210"/>
      <c r="E416" s="210"/>
      <c r="F416" s="228"/>
      <c r="G416" s="245"/>
      <c r="H416" s="246"/>
      <c r="I416" s="245"/>
      <c r="J416" s="206"/>
      <c r="K416" s="123"/>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row>
    <row r="417" spans="1:43" s="125" customFormat="1" ht="45" customHeight="1" x14ac:dyDescent="0.25">
      <c r="A417" s="243"/>
      <c r="B417" s="244"/>
      <c r="C417" s="209"/>
      <c r="D417" s="210"/>
      <c r="E417" s="210"/>
      <c r="F417" s="228"/>
      <c r="G417" s="230"/>
      <c r="H417" s="232"/>
      <c r="I417" s="230"/>
      <c r="J417" s="207"/>
      <c r="K417" s="123"/>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row>
    <row r="418" spans="1:43" s="127" customFormat="1" ht="15" x14ac:dyDescent="0.25">
      <c r="A418" s="219"/>
      <c r="B418" s="220"/>
      <c r="C418" s="221"/>
      <c r="D418" s="196" t="s">
        <v>1281</v>
      </c>
      <c r="E418" s="197" t="s">
        <v>1282</v>
      </c>
      <c r="F418" s="198" t="s">
        <v>1283</v>
      </c>
      <c r="G418" s="199"/>
      <c r="H418" s="202"/>
      <c r="I418" s="199"/>
      <c r="J418" s="205"/>
      <c r="K418" s="123"/>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row>
    <row r="419" spans="1:43" s="127" customFormat="1" ht="15" x14ac:dyDescent="0.25">
      <c r="A419" s="222"/>
      <c r="B419" s="223"/>
      <c r="C419" s="224"/>
      <c r="D419" s="196"/>
      <c r="E419" s="197"/>
      <c r="F419" s="198"/>
      <c r="G419" s="200"/>
      <c r="H419" s="203"/>
      <c r="I419" s="200"/>
      <c r="J419" s="206"/>
      <c r="K419" s="123"/>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row>
    <row r="420" spans="1:43" s="127" customFormat="1" ht="15" x14ac:dyDescent="0.25">
      <c r="A420" s="222"/>
      <c r="B420" s="223"/>
      <c r="C420" s="224"/>
      <c r="D420" s="196"/>
      <c r="E420" s="197"/>
      <c r="F420" s="198"/>
      <c r="G420" s="200"/>
      <c r="H420" s="203"/>
      <c r="I420" s="200"/>
      <c r="J420" s="206"/>
      <c r="K420" s="123"/>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row>
    <row r="421" spans="1:43" s="127" customFormat="1" ht="15" x14ac:dyDescent="0.25">
      <c r="A421" s="222"/>
      <c r="B421" s="223"/>
      <c r="C421" s="224"/>
      <c r="D421" s="196"/>
      <c r="E421" s="197"/>
      <c r="F421" s="198"/>
      <c r="G421" s="200"/>
      <c r="H421" s="203"/>
      <c r="I421" s="200"/>
      <c r="J421" s="206"/>
      <c r="K421" s="123"/>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row>
    <row r="422" spans="1:43" s="127" customFormat="1" ht="129.75" customHeight="1" x14ac:dyDescent="0.25">
      <c r="A422" s="222"/>
      <c r="B422" s="223"/>
      <c r="C422" s="224"/>
      <c r="D422" s="196"/>
      <c r="E422" s="197"/>
      <c r="F422" s="198"/>
      <c r="G422" s="201"/>
      <c r="H422" s="204"/>
      <c r="I422" s="201"/>
      <c r="J422" s="207"/>
      <c r="K422" s="123"/>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row>
    <row r="423" spans="1:43" s="127" customFormat="1" ht="15" x14ac:dyDescent="0.25">
      <c r="A423" s="222"/>
      <c r="B423" s="223"/>
      <c r="C423" s="224"/>
      <c r="D423" s="196" t="s">
        <v>1284</v>
      </c>
      <c r="E423" s="197" t="s">
        <v>1285</v>
      </c>
      <c r="F423" s="198" t="s">
        <v>1286</v>
      </c>
      <c r="G423" s="199"/>
      <c r="H423" s="202"/>
      <c r="I423" s="199"/>
      <c r="J423" s="205"/>
      <c r="K423" s="123"/>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row>
    <row r="424" spans="1:43" s="127" customFormat="1" ht="15" x14ac:dyDescent="0.25">
      <c r="A424" s="222"/>
      <c r="B424" s="223"/>
      <c r="C424" s="224"/>
      <c r="D424" s="196"/>
      <c r="E424" s="197"/>
      <c r="F424" s="198"/>
      <c r="G424" s="200"/>
      <c r="H424" s="203"/>
      <c r="I424" s="200"/>
      <c r="J424" s="206"/>
      <c r="K424" s="123"/>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row>
    <row r="425" spans="1:43" s="127" customFormat="1" ht="15" x14ac:dyDescent="0.25">
      <c r="A425" s="222"/>
      <c r="B425" s="223"/>
      <c r="C425" s="224"/>
      <c r="D425" s="196"/>
      <c r="E425" s="197"/>
      <c r="F425" s="198"/>
      <c r="G425" s="200"/>
      <c r="H425" s="203"/>
      <c r="I425" s="200"/>
      <c r="J425" s="206"/>
      <c r="K425" s="123"/>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row>
    <row r="426" spans="1:43" s="127" customFormat="1" ht="15" x14ac:dyDescent="0.25">
      <c r="A426" s="222"/>
      <c r="B426" s="223"/>
      <c r="C426" s="224"/>
      <c r="D426" s="196"/>
      <c r="E426" s="197"/>
      <c r="F426" s="198"/>
      <c r="G426" s="200"/>
      <c r="H426" s="203"/>
      <c r="I426" s="200"/>
      <c r="J426" s="206"/>
      <c r="K426" s="123"/>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row>
    <row r="427" spans="1:43" s="127" customFormat="1" ht="78" customHeight="1" x14ac:dyDescent="0.25">
      <c r="A427" s="222"/>
      <c r="B427" s="223"/>
      <c r="C427" s="224"/>
      <c r="D427" s="196"/>
      <c r="E427" s="197"/>
      <c r="F427" s="198"/>
      <c r="G427" s="201"/>
      <c r="H427" s="204"/>
      <c r="I427" s="201"/>
      <c r="J427" s="207"/>
      <c r="K427" s="123"/>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row>
    <row r="428" spans="1:43" s="127" customFormat="1" ht="15" x14ac:dyDescent="0.25">
      <c r="A428" s="222"/>
      <c r="B428" s="223"/>
      <c r="C428" s="224"/>
      <c r="D428" s="196" t="s">
        <v>1287</v>
      </c>
      <c r="E428" s="197" t="s">
        <v>1288</v>
      </c>
      <c r="F428" s="198" t="s">
        <v>1289</v>
      </c>
      <c r="G428" s="199"/>
      <c r="H428" s="202"/>
      <c r="I428" s="199"/>
      <c r="J428" s="205"/>
      <c r="K428" s="123"/>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row>
    <row r="429" spans="1:43" s="127" customFormat="1" ht="15" x14ac:dyDescent="0.25">
      <c r="A429" s="222"/>
      <c r="B429" s="223"/>
      <c r="C429" s="224"/>
      <c r="D429" s="196"/>
      <c r="E429" s="197"/>
      <c r="F429" s="198"/>
      <c r="G429" s="200"/>
      <c r="H429" s="203"/>
      <c r="I429" s="200"/>
      <c r="J429" s="206"/>
      <c r="K429" s="123"/>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row>
    <row r="430" spans="1:43" s="127" customFormat="1" ht="15" x14ac:dyDescent="0.25">
      <c r="A430" s="222"/>
      <c r="B430" s="223"/>
      <c r="C430" s="224"/>
      <c r="D430" s="196"/>
      <c r="E430" s="197"/>
      <c r="F430" s="198"/>
      <c r="G430" s="200"/>
      <c r="H430" s="203"/>
      <c r="I430" s="200"/>
      <c r="J430" s="206"/>
      <c r="K430" s="123"/>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row>
    <row r="431" spans="1:43" s="127" customFormat="1" ht="48.75" customHeight="1" x14ac:dyDescent="0.25">
      <c r="A431" s="222"/>
      <c r="B431" s="223"/>
      <c r="C431" s="224"/>
      <c r="D431" s="196"/>
      <c r="E431" s="197"/>
      <c r="F431" s="198"/>
      <c r="G431" s="201"/>
      <c r="H431" s="204"/>
      <c r="I431" s="201"/>
      <c r="J431" s="207"/>
      <c r="K431" s="123"/>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row>
    <row r="432" spans="1:43" s="127" customFormat="1" ht="15" x14ac:dyDescent="0.25">
      <c r="A432" s="222"/>
      <c r="B432" s="223"/>
      <c r="C432" s="224"/>
      <c r="D432" s="196" t="s">
        <v>1290</v>
      </c>
      <c r="E432" s="197" t="s">
        <v>1291</v>
      </c>
      <c r="F432" s="198" t="s">
        <v>1292</v>
      </c>
      <c r="G432" s="199"/>
      <c r="H432" s="202"/>
      <c r="I432" s="199"/>
      <c r="J432" s="205"/>
      <c r="K432" s="123"/>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row>
    <row r="433" spans="1:43" s="127" customFormat="1" ht="15" x14ac:dyDescent="0.25">
      <c r="A433" s="222"/>
      <c r="B433" s="223"/>
      <c r="C433" s="224"/>
      <c r="D433" s="196"/>
      <c r="E433" s="197"/>
      <c r="F433" s="198"/>
      <c r="G433" s="200"/>
      <c r="H433" s="203"/>
      <c r="I433" s="200"/>
      <c r="J433" s="206"/>
      <c r="K433" s="123"/>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row>
    <row r="434" spans="1:43" s="127" customFormat="1" ht="15" x14ac:dyDescent="0.25">
      <c r="A434" s="222"/>
      <c r="B434" s="223"/>
      <c r="C434" s="224"/>
      <c r="D434" s="196"/>
      <c r="E434" s="197"/>
      <c r="F434" s="198"/>
      <c r="G434" s="200"/>
      <c r="H434" s="203"/>
      <c r="I434" s="200"/>
      <c r="J434" s="206"/>
      <c r="K434" s="123"/>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row>
    <row r="435" spans="1:43" s="127" customFormat="1" ht="99.75" customHeight="1" x14ac:dyDescent="0.25">
      <c r="A435" s="222"/>
      <c r="B435" s="223"/>
      <c r="C435" s="224"/>
      <c r="D435" s="196"/>
      <c r="E435" s="197"/>
      <c r="F435" s="198"/>
      <c r="G435" s="200"/>
      <c r="H435" s="203"/>
      <c r="I435" s="200"/>
      <c r="J435" s="206"/>
      <c r="K435" s="123"/>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row>
    <row r="436" spans="1:43" s="127" customFormat="1" ht="15" x14ac:dyDescent="0.25">
      <c r="A436" s="222"/>
      <c r="B436" s="223"/>
      <c r="C436" s="224"/>
      <c r="D436" s="196"/>
      <c r="E436" s="197"/>
      <c r="F436" s="198"/>
      <c r="G436" s="201"/>
      <c r="H436" s="204"/>
      <c r="I436" s="201"/>
      <c r="J436" s="207"/>
      <c r="K436" s="123"/>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row>
    <row r="437" spans="1:43" s="127" customFormat="1" ht="15" x14ac:dyDescent="0.25">
      <c r="A437" s="222"/>
      <c r="B437" s="223"/>
      <c r="C437" s="224"/>
      <c r="D437" s="233" t="s">
        <v>1293</v>
      </c>
      <c r="E437" s="197" t="s">
        <v>1294</v>
      </c>
      <c r="F437" s="198"/>
      <c r="G437" s="199"/>
      <c r="H437" s="202"/>
      <c r="I437" s="199"/>
      <c r="J437" s="205"/>
      <c r="K437" s="123"/>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row>
    <row r="438" spans="1:43" s="127" customFormat="1" ht="15" x14ac:dyDescent="0.25">
      <c r="A438" s="222"/>
      <c r="B438" s="223"/>
      <c r="C438" s="224"/>
      <c r="D438" s="234"/>
      <c r="E438" s="235"/>
      <c r="F438" s="198"/>
      <c r="G438" s="200"/>
      <c r="H438" s="203"/>
      <c r="I438" s="200"/>
      <c r="J438" s="206"/>
      <c r="K438" s="123"/>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row>
    <row r="439" spans="1:43" s="127" customFormat="1" ht="15" x14ac:dyDescent="0.25">
      <c r="A439" s="222"/>
      <c r="B439" s="223"/>
      <c r="C439" s="224"/>
      <c r="D439" s="234"/>
      <c r="E439" s="235"/>
      <c r="F439" s="198"/>
      <c r="G439" s="200"/>
      <c r="H439" s="203"/>
      <c r="I439" s="200"/>
      <c r="J439" s="206"/>
      <c r="K439" s="123"/>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row>
    <row r="440" spans="1:43" s="127" customFormat="1" ht="105" customHeight="1" x14ac:dyDescent="0.25">
      <c r="A440" s="225"/>
      <c r="B440" s="226"/>
      <c r="C440" s="227"/>
      <c r="D440" s="234"/>
      <c r="E440" s="235"/>
      <c r="F440" s="198"/>
      <c r="G440" s="201"/>
      <c r="H440" s="204"/>
      <c r="I440" s="201"/>
      <c r="J440" s="207"/>
      <c r="K440" s="123"/>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row>
    <row r="441" spans="1:43" s="125" customFormat="1" ht="15" x14ac:dyDescent="0.25">
      <c r="A441" s="239"/>
      <c r="B441" s="240"/>
      <c r="C441" s="209" t="s">
        <v>1295</v>
      </c>
      <c r="D441" s="210" t="s">
        <v>1296</v>
      </c>
      <c r="E441" s="210"/>
      <c r="F441" s="228" t="s">
        <v>1483</v>
      </c>
      <c r="G441" s="229"/>
      <c r="H441" s="231"/>
      <c r="I441" s="229"/>
      <c r="J441" s="205"/>
      <c r="K441" s="123"/>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row>
    <row r="442" spans="1:43" s="125" customFormat="1" ht="15" x14ac:dyDescent="0.25">
      <c r="A442" s="241"/>
      <c r="B442" s="242"/>
      <c r="C442" s="209"/>
      <c r="D442" s="210"/>
      <c r="E442" s="210"/>
      <c r="F442" s="228"/>
      <c r="G442" s="245"/>
      <c r="H442" s="246"/>
      <c r="I442" s="245"/>
      <c r="J442" s="206"/>
      <c r="K442" s="123"/>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row>
    <row r="443" spans="1:43" s="125" customFormat="1" ht="15" x14ac:dyDescent="0.25">
      <c r="A443" s="241"/>
      <c r="B443" s="242"/>
      <c r="C443" s="209"/>
      <c r="D443" s="210"/>
      <c r="E443" s="210"/>
      <c r="F443" s="228"/>
      <c r="G443" s="245"/>
      <c r="H443" s="246"/>
      <c r="I443" s="245"/>
      <c r="J443" s="206"/>
      <c r="K443" s="123"/>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row>
    <row r="444" spans="1:43" s="125" customFormat="1" ht="200.25" customHeight="1" x14ac:dyDescent="0.25">
      <c r="A444" s="241"/>
      <c r="B444" s="242"/>
      <c r="C444" s="209"/>
      <c r="D444" s="210"/>
      <c r="E444" s="210"/>
      <c r="F444" s="228"/>
      <c r="G444" s="230"/>
      <c r="H444" s="232"/>
      <c r="I444" s="230"/>
      <c r="J444" s="207"/>
      <c r="K444" s="123"/>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row>
    <row r="445" spans="1:43" s="127" customFormat="1" ht="15" x14ac:dyDescent="0.25">
      <c r="A445" s="219"/>
      <c r="B445" s="220"/>
      <c r="C445" s="221"/>
      <c r="D445" s="196" t="s">
        <v>1297</v>
      </c>
      <c r="E445" s="197" t="s">
        <v>1298</v>
      </c>
      <c r="F445" s="253" t="s">
        <v>1299</v>
      </c>
      <c r="G445" s="254"/>
      <c r="H445" s="202"/>
      <c r="I445" s="254"/>
      <c r="J445" s="205"/>
      <c r="K445" s="123"/>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row>
    <row r="446" spans="1:43" s="127" customFormat="1" ht="15" x14ac:dyDescent="0.25">
      <c r="A446" s="222"/>
      <c r="B446" s="223"/>
      <c r="C446" s="224"/>
      <c r="D446" s="196"/>
      <c r="E446" s="197"/>
      <c r="F446" s="253"/>
      <c r="G446" s="255"/>
      <c r="H446" s="203"/>
      <c r="I446" s="255"/>
      <c r="J446" s="206"/>
      <c r="K446" s="123"/>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row>
    <row r="447" spans="1:43" s="127" customFormat="1" ht="15" x14ac:dyDescent="0.25">
      <c r="A447" s="222"/>
      <c r="B447" s="223"/>
      <c r="C447" s="224"/>
      <c r="D447" s="196"/>
      <c r="E447" s="197"/>
      <c r="F447" s="253"/>
      <c r="G447" s="255"/>
      <c r="H447" s="203"/>
      <c r="I447" s="255"/>
      <c r="J447" s="206"/>
      <c r="K447" s="123"/>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row>
    <row r="448" spans="1:43" s="127" customFormat="1" ht="15" x14ac:dyDescent="0.25">
      <c r="A448" s="222"/>
      <c r="B448" s="223"/>
      <c r="C448" s="224"/>
      <c r="D448" s="196"/>
      <c r="E448" s="197"/>
      <c r="F448" s="253"/>
      <c r="G448" s="255"/>
      <c r="H448" s="203"/>
      <c r="I448" s="255"/>
      <c r="J448" s="206"/>
      <c r="K448" s="123"/>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row>
    <row r="449" spans="1:43" s="127" customFormat="1" ht="15" x14ac:dyDescent="0.25">
      <c r="A449" s="222"/>
      <c r="B449" s="223"/>
      <c r="C449" s="224"/>
      <c r="D449" s="196"/>
      <c r="E449" s="197"/>
      <c r="F449" s="253"/>
      <c r="G449" s="255"/>
      <c r="H449" s="203"/>
      <c r="I449" s="255"/>
      <c r="J449" s="206"/>
      <c r="K449" s="123"/>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row>
    <row r="450" spans="1:43" s="127" customFormat="1" ht="15" x14ac:dyDescent="0.25">
      <c r="A450" s="222"/>
      <c r="B450" s="223"/>
      <c r="C450" s="224"/>
      <c r="D450" s="196"/>
      <c r="E450" s="197"/>
      <c r="F450" s="253"/>
      <c r="G450" s="255"/>
      <c r="H450" s="203"/>
      <c r="I450" s="255"/>
      <c r="J450" s="206"/>
      <c r="K450" s="123"/>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row>
    <row r="451" spans="1:43" s="127" customFormat="1" ht="15" x14ac:dyDescent="0.25">
      <c r="A451" s="222"/>
      <c r="B451" s="223"/>
      <c r="C451" s="224"/>
      <c r="D451" s="196"/>
      <c r="E451" s="197"/>
      <c r="F451" s="253"/>
      <c r="G451" s="255"/>
      <c r="H451" s="203"/>
      <c r="I451" s="255"/>
      <c r="J451" s="206"/>
      <c r="K451" s="123"/>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row>
    <row r="452" spans="1:43" s="127" customFormat="1" ht="15" x14ac:dyDescent="0.25">
      <c r="A452" s="222"/>
      <c r="B452" s="223"/>
      <c r="C452" s="224"/>
      <c r="D452" s="196"/>
      <c r="E452" s="197"/>
      <c r="F452" s="253"/>
      <c r="G452" s="256"/>
      <c r="H452" s="204"/>
      <c r="I452" s="256"/>
      <c r="J452" s="207"/>
      <c r="K452" s="123"/>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row>
    <row r="453" spans="1:43" s="127" customFormat="1" ht="15" x14ac:dyDescent="0.25">
      <c r="A453" s="222"/>
      <c r="B453" s="223"/>
      <c r="C453" s="224"/>
      <c r="D453" s="196" t="s">
        <v>1300</v>
      </c>
      <c r="E453" s="197" t="s">
        <v>1301</v>
      </c>
      <c r="F453" s="198" t="s">
        <v>1302</v>
      </c>
      <c r="G453" s="199"/>
      <c r="H453" s="202"/>
      <c r="I453" s="199"/>
      <c r="J453" s="205"/>
      <c r="K453" s="123"/>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row>
    <row r="454" spans="1:43" s="127" customFormat="1" ht="15" x14ac:dyDescent="0.25">
      <c r="A454" s="222"/>
      <c r="B454" s="223"/>
      <c r="C454" s="224"/>
      <c r="D454" s="196"/>
      <c r="E454" s="197"/>
      <c r="F454" s="198"/>
      <c r="G454" s="200"/>
      <c r="H454" s="203"/>
      <c r="I454" s="200"/>
      <c r="J454" s="206"/>
      <c r="K454" s="123"/>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row>
    <row r="455" spans="1:43" s="127" customFormat="1" ht="15" x14ac:dyDescent="0.25">
      <c r="A455" s="222"/>
      <c r="B455" s="223"/>
      <c r="C455" s="224"/>
      <c r="D455" s="196"/>
      <c r="E455" s="197"/>
      <c r="F455" s="198"/>
      <c r="G455" s="200"/>
      <c r="H455" s="203"/>
      <c r="I455" s="200"/>
      <c r="J455" s="206"/>
      <c r="K455" s="123"/>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row>
    <row r="456" spans="1:43" s="127" customFormat="1" ht="15" x14ac:dyDescent="0.25">
      <c r="A456" s="222"/>
      <c r="B456" s="223"/>
      <c r="C456" s="224"/>
      <c r="D456" s="196"/>
      <c r="E456" s="197"/>
      <c r="F456" s="198"/>
      <c r="G456" s="200"/>
      <c r="H456" s="203"/>
      <c r="I456" s="200"/>
      <c r="J456" s="206"/>
      <c r="K456" s="123"/>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row>
    <row r="457" spans="1:43" s="127" customFormat="1" ht="15" x14ac:dyDescent="0.25">
      <c r="A457" s="222"/>
      <c r="B457" s="223"/>
      <c r="C457" s="224"/>
      <c r="D457" s="196"/>
      <c r="E457" s="197"/>
      <c r="F457" s="198"/>
      <c r="G457" s="200"/>
      <c r="H457" s="203"/>
      <c r="I457" s="200"/>
      <c r="J457" s="206"/>
      <c r="K457" s="123"/>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row>
    <row r="458" spans="1:43" s="127" customFormat="1" ht="15" x14ac:dyDescent="0.25">
      <c r="A458" s="222"/>
      <c r="B458" s="223"/>
      <c r="C458" s="224"/>
      <c r="D458" s="196"/>
      <c r="E458" s="197"/>
      <c r="F458" s="198"/>
      <c r="G458" s="200"/>
      <c r="H458" s="203"/>
      <c r="I458" s="200"/>
      <c r="J458" s="206"/>
      <c r="K458" s="123"/>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row>
    <row r="459" spans="1:43" s="127" customFormat="1" ht="15" x14ac:dyDescent="0.25">
      <c r="A459" s="222"/>
      <c r="B459" s="223"/>
      <c r="C459" s="224"/>
      <c r="D459" s="196"/>
      <c r="E459" s="197"/>
      <c r="F459" s="198"/>
      <c r="G459" s="200"/>
      <c r="H459" s="203"/>
      <c r="I459" s="200"/>
      <c r="J459" s="206"/>
      <c r="K459" s="123"/>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row>
    <row r="460" spans="1:43" s="127" customFormat="1" ht="15" x14ac:dyDescent="0.25">
      <c r="A460" s="222"/>
      <c r="B460" s="223"/>
      <c r="C460" s="224"/>
      <c r="D460" s="196"/>
      <c r="E460" s="197"/>
      <c r="F460" s="198"/>
      <c r="G460" s="200"/>
      <c r="H460" s="203"/>
      <c r="I460" s="200"/>
      <c r="J460" s="206"/>
      <c r="K460" s="123"/>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row>
    <row r="461" spans="1:43" s="127" customFormat="1" ht="15" x14ac:dyDescent="0.25">
      <c r="A461" s="222"/>
      <c r="B461" s="223"/>
      <c r="C461" s="224"/>
      <c r="D461" s="196"/>
      <c r="E461" s="197"/>
      <c r="F461" s="198"/>
      <c r="G461" s="201"/>
      <c r="H461" s="204"/>
      <c r="I461" s="201"/>
      <c r="J461" s="207"/>
      <c r="K461" s="123"/>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row>
    <row r="462" spans="1:43" s="127" customFormat="1" ht="15" x14ac:dyDescent="0.25">
      <c r="A462" s="222"/>
      <c r="B462" s="223"/>
      <c r="C462" s="224"/>
      <c r="D462" s="196" t="s">
        <v>1303</v>
      </c>
      <c r="E462" s="197" t="s">
        <v>203</v>
      </c>
      <c r="F462" s="198" t="s">
        <v>1304</v>
      </c>
      <c r="G462" s="199"/>
      <c r="H462" s="202"/>
      <c r="I462" s="199"/>
      <c r="J462" s="205"/>
      <c r="K462" s="123"/>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row>
    <row r="463" spans="1:43" s="127" customFormat="1" ht="15" x14ac:dyDescent="0.25">
      <c r="A463" s="222"/>
      <c r="B463" s="223"/>
      <c r="C463" s="224"/>
      <c r="D463" s="196"/>
      <c r="E463" s="197"/>
      <c r="F463" s="198"/>
      <c r="G463" s="200"/>
      <c r="H463" s="203"/>
      <c r="I463" s="200"/>
      <c r="J463" s="206"/>
      <c r="K463" s="123"/>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row>
    <row r="464" spans="1:43" s="127" customFormat="1" ht="15" x14ac:dyDescent="0.25">
      <c r="A464" s="222"/>
      <c r="B464" s="223"/>
      <c r="C464" s="224"/>
      <c r="D464" s="196"/>
      <c r="E464" s="197"/>
      <c r="F464" s="198"/>
      <c r="G464" s="200"/>
      <c r="H464" s="203"/>
      <c r="I464" s="200"/>
      <c r="J464" s="206"/>
      <c r="K464" s="123"/>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row>
    <row r="465" spans="1:43" s="127" customFormat="1" ht="15" x14ac:dyDescent="0.25">
      <c r="A465" s="222"/>
      <c r="B465" s="223"/>
      <c r="C465" s="224"/>
      <c r="D465" s="196"/>
      <c r="E465" s="197"/>
      <c r="F465" s="198"/>
      <c r="G465" s="200"/>
      <c r="H465" s="203"/>
      <c r="I465" s="200"/>
      <c r="J465" s="206"/>
      <c r="K465" s="123"/>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row>
    <row r="466" spans="1:43" s="127" customFormat="1" ht="15" x14ac:dyDescent="0.25">
      <c r="A466" s="222"/>
      <c r="B466" s="223"/>
      <c r="C466" s="224"/>
      <c r="D466" s="196"/>
      <c r="E466" s="197"/>
      <c r="F466" s="198"/>
      <c r="G466" s="200"/>
      <c r="H466" s="203"/>
      <c r="I466" s="200"/>
      <c r="J466" s="206"/>
      <c r="K466" s="123"/>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row>
    <row r="467" spans="1:43" s="127" customFormat="1" ht="15" x14ac:dyDescent="0.25">
      <c r="A467" s="222"/>
      <c r="B467" s="223"/>
      <c r="C467" s="224"/>
      <c r="D467" s="196"/>
      <c r="E467" s="197"/>
      <c r="F467" s="198"/>
      <c r="G467" s="200"/>
      <c r="H467" s="203"/>
      <c r="I467" s="200"/>
      <c r="J467" s="206"/>
      <c r="K467" s="123"/>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row>
    <row r="468" spans="1:43" s="127" customFormat="1" ht="15" x14ac:dyDescent="0.25">
      <c r="A468" s="222"/>
      <c r="B468" s="223"/>
      <c r="C468" s="224"/>
      <c r="D468" s="196"/>
      <c r="E468" s="197"/>
      <c r="F468" s="198"/>
      <c r="G468" s="200"/>
      <c r="H468" s="203"/>
      <c r="I468" s="200"/>
      <c r="J468" s="206"/>
      <c r="K468" s="123"/>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row>
    <row r="469" spans="1:43" s="127" customFormat="1" ht="15" x14ac:dyDescent="0.25">
      <c r="A469" s="222"/>
      <c r="B469" s="223"/>
      <c r="C469" s="224"/>
      <c r="D469" s="196"/>
      <c r="E469" s="197"/>
      <c r="F469" s="198"/>
      <c r="G469" s="201"/>
      <c r="H469" s="204"/>
      <c r="I469" s="201"/>
      <c r="J469" s="207"/>
      <c r="K469" s="123"/>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row>
    <row r="470" spans="1:43" s="127" customFormat="1" ht="15" x14ac:dyDescent="0.25">
      <c r="A470" s="222"/>
      <c r="B470" s="223"/>
      <c r="C470" s="224"/>
      <c r="D470" s="196" t="s">
        <v>1305</v>
      </c>
      <c r="E470" s="197" t="s">
        <v>1501</v>
      </c>
      <c r="F470" s="198" t="s">
        <v>1306</v>
      </c>
      <c r="G470" s="199"/>
      <c r="H470" s="202"/>
      <c r="I470" s="199"/>
      <c r="J470" s="205"/>
      <c r="K470" s="123"/>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row>
    <row r="471" spans="1:43" s="127" customFormat="1" ht="15" x14ac:dyDescent="0.25">
      <c r="A471" s="222"/>
      <c r="B471" s="223"/>
      <c r="C471" s="224"/>
      <c r="D471" s="196"/>
      <c r="E471" s="197"/>
      <c r="F471" s="198"/>
      <c r="G471" s="200"/>
      <c r="H471" s="203"/>
      <c r="I471" s="200"/>
      <c r="J471" s="206"/>
      <c r="K471" s="123"/>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row>
    <row r="472" spans="1:43" s="127" customFormat="1" ht="15" x14ac:dyDescent="0.25">
      <c r="A472" s="222"/>
      <c r="B472" s="223"/>
      <c r="C472" s="224"/>
      <c r="D472" s="196"/>
      <c r="E472" s="197"/>
      <c r="F472" s="198"/>
      <c r="G472" s="200"/>
      <c r="H472" s="203"/>
      <c r="I472" s="200"/>
      <c r="J472" s="206"/>
      <c r="K472" s="123"/>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row>
    <row r="473" spans="1:43" s="127" customFormat="1" ht="15" x14ac:dyDescent="0.25">
      <c r="A473" s="222"/>
      <c r="B473" s="223"/>
      <c r="C473" s="224"/>
      <c r="D473" s="196"/>
      <c r="E473" s="197"/>
      <c r="F473" s="198"/>
      <c r="G473" s="200"/>
      <c r="H473" s="203"/>
      <c r="I473" s="200"/>
      <c r="J473" s="206"/>
      <c r="K473" s="123"/>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row>
    <row r="474" spans="1:43" s="127" customFormat="1" ht="15" x14ac:dyDescent="0.25">
      <c r="A474" s="222"/>
      <c r="B474" s="223"/>
      <c r="C474" s="224"/>
      <c r="D474" s="196"/>
      <c r="E474" s="197"/>
      <c r="F474" s="198"/>
      <c r="G474" s="200"/>
      <c r="H474" s="203"/>
      <c r="I474" s="200"/>
      <c r="J474" s="206"/>
      <c r="K474" s="123"/>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row>
    <row r="475" spans="1:43" s="127" customFormat="1" ht="15" x14ac:dyDescent="0.25">
      <c r="A475" s="222"/>
      <c r="B475" s="223"/>
      <c r="C475" s="224"/>
      <c r="D475" s="196"/>
      <c r="E475" s="197"/>
      <c r="F475" s="198"/>
      <c r="G475" s="200"/>
      <c r="H475" s="203"/>
      <c r="I475" s="200"/>
      <c r="J475" s="206"/>
      <c r="K475" s="123"/>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row>
    <row r="476" spans="1:43" s="127" customFormat="1" ht="15" x14ac:dyDescent="0.25">
      <c r="A476" s="222"/>
      <c r="B476" s="223"/>
      <c r="C476" s="224"/>
      <c r="D476" s="196"/>
      <c r="E476" s="197"/>
      <c r="F476" s="198"/>
      <c r="G476" s="200"/>
      <c r="H476" s="203"/>
      <c r="I476" s="200"/>
      <c r="J476" s="206"/>
      <c r="K476" s="123"/>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row>
    <row r="477" spans="1:43" s="127" customFormat="1" ht="15" x14ac:dyDescent="0.25">
      <c r="A477" s="222"/>
      <c r="B477" s="223"/>
      <c r="C477" s="224"/>
      <c r="D477" s="196"/>
      <c r="E477" s="197"/>
      <c r="F477" s="198"/>
      <c r="G477" s="200"/>
      <c r="H477" s="203"/>
      <c r="I477" s="200"/>
      <c r="J477" s="206"/>
      <c r="K477" s="123"/>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row>
    <row r="478" spans="1:43" s="127" customFormat="1" ht="15" x14ac:dyDescent="0.25">
      <c r="A478" s="222"/>
      <c r="B478" s="223"/>
      <c r="C478" s="224"/>
      <c r="D478" s="196"/>
      <c r="E478" s="197"/>
      <c r="F478" s="198"/>
      <c r="G478" s="200"/>
      <c r="H478" s="203"/>
      <c r="I478" s="200"/>
      <c r="J478" s="206"/>
      <c r="K478" s="123"/>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row>
    <row r="479" spans="1:43" s="127" customFormat="1" ht="15" x14ac:dyDescent="0.25">
      <c r="A479" s="222"/>
      <c r="B479" s="223"/>
      <c r="C479" s="224"/>
      <c r="D479" s="196"/>
      <c r="E479" s="197"/>
      <c r="F479" s="198"/>
      <c r="G479" s="201"/>
      <c r="H479" s="204"/>
      <c r="I479" s="201"/>
      <c r="J479" s="207"/>
      <c r="K479" s="123"/>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row>
    <row r="480" spans="1:43" s="127" customFormat="1" ht="15" x14ac:dyDescent="0.25">
      <c r="A480" s="222"/>
      <c r="B480" s="223"/>
      <c r="C480" s="224"/>
      <c r="D480" s="233" t="s">
        <v>1307</v>
      </c>
      <c r="E480" s="197" t="s">
        <v>1308</v>
      </c>
      <c r="F480" s="198"/>
      <c r="G480" s="199"/>
      <c r="H480" s="202"/>
      <c r="I480" s="199"/>
      <c r="J480" s="205"/>
      <c r="K480" s="123"/>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row>
    <row r="481" spans="1:43" s="127" customFormat="1" ht="15" x14ac:dyDescent="0.25">
      <c r="A481" s="222"/>
      <c r="B481" s="223"/>
      <c r="C481" s="224"/>
      <c r="D481" s="234"/>
      <c r="E481" s="235"/>
      <c r="F481" s="198"/>
      <c r="G481" s="200"/>
      <c r="H481" s="203"/>
      <c r="I481" s="200"/>
      <c r="J481" s="206"/>
      <c r="K481" s="123"/>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row>
    <row r="482" spans="1:43" s="127" customFormat="1" ht="15" x14ac:dyDescent="0.25">
      <c r="A482" s="225"/>
      <c r="B482" s="226"/>
      <c r="C482" s="227"/>
      <c r="D482" s="234"/>
      <c r="E482" s="235"/>
      <c r="F482" s="198"/>
      <c r="G482" s="201"/>
      <c r="H482" s="204"/>
      <c r="I482" s="201"/>
      <c r="J482" s="207"/>
      <c r="K482" s="123"/>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row>
    <row r="483" spans="1:43" s="125" customFormat="1" ht="15" x14ac:dyDescent="0.25">
      <c r="A483" s="239"/>
      <c r="B483" s="240"/>
      <c r="C483" s="209" t="s">
        <v>1309</v>
      </c>
      <c r="D483" s="210" t="s">
        <v>1310</v>
      </c>
      <c r="E483" s="210"/>
      <c r="F483" s="228" t="s">
        <v>1311</v>
      </c>
      <c r="G483" s="229"/>
      <c r="H483" s="231"/>
      <c r="I483" s="229"/>
      <c r="J483" s="205"/>
      <c r="K483" s="123"/>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row>
    <row r="484" spans="1:43" s="125" customFormat="1" ht="155.25" customHeight="1" x14ac:dyDescent="0.25">
      <c r="A484" s="243"/>
      <c r="B484" s="244"/>
      <c r="C484" s="209"/>
      <c r="D484" s="210"/>
      <c r="E484" s="210"/>
      <c r="F484" s="228"/>
      <c r="G484" s="230"/>
      <c r="H484" s="232"/>
      <c r="I484" s="230"/>
      <c r="J484" s="207"/>
      <c r="K484" s="123"/>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row>
    <row r="485" spans="1:43" s="127" customFormat="1" ht="15" x14ac:dyDescent="0.25">
      <c r="A485" s="219"/>
      <c r="B485" s="220"/>
      <c r="C485" s="221"/>
      <c r="D485" s="196" t="s">
        <v>1312</v>
      </c>
      <c r="E485" s="197" t="s">
        <v>1313</v>
      </c>
      <c r="F485" s="198" t="s">
        <v>1314</v>
      </c>
      <c r="G485" s="199"/>
      <c r="H485" s="202"/>
      <c r="I485" s="199"/>
      <c r="J485" s="205"/>
      <c r="K485" s="123"/>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row>
    <row r="486" spans="1:43" s="127" customFormat="1" ht="15" x14ac:dyDescent="0.25">
      <c r="A486" s="222"/>
      <c r="B486" s="223"/>
      <c r="C486" s="224"/>
      <c r="D486" s="196"/>
      <c r="E486" s="197"/>
      <c r="F486" s="198"/>
      <c r="G486" s="200"/>
      <c r="H486" s="203"/>
      <c r="I486" s="200"/>
      <c r="J486" s="206"/>
      <c r="K486" s="123"/>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row>
    <row r="487" spans="1:43" s="127" customFormat="1" ht="15" x14ac:dyDescent="0.25">
      <c r="A487" s="222"/>
      <c r="B487" s="223"/>
      <c r="C487" s="224"/>
      <c r="D487" s="196"/>
      <c r="E487" s="197"/>
      <c r="F487" s="198"/>
      <c r="G487" s="200"/>
      <c r="H487" s="203"/>
      <c r="I487" s="200"/>
      <c r="J487" s="206"/>
      <c r="K487" s="123"/>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row>
    <row r="488" spans="1:43" s="127" customFormat="1" ht="15" x14ac:dyDescent="0.25">
      <c r="A488" s="222"/>
      <c r="B488" s="223"/>
      <c r="C488" s="224"/>
      <c r="D488" s="196"/>
      <c r="E488" s="197"/>
      <c r="F488" s="198"/>
      <c r="G488" s="200"/>
      <c r="H488" s="203"/>
      <c r="I488" s="200"/>
      <c r="J488" s="206"/>
      <c r="K488" s="123"/>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row>
    <row r="489" spans="1:43" s="127" customFormat="1" ht="15" x14ac:dyDescent="0.25">
      <c r="A489" s="222"/>
      <c r="B489" s="223"/>
      <c r="C489" s="224"/>
      <c r="D489" s="196"/>
      <c r="E489" s="197"/>
      <c r="F489" s="198"/>
      <c r="G489" s="200"/>
      <c r="H489" s="203"/>
      <c r="I489" s="200"/>
      <c r="J489" s="206"/>
      <c r="K489" s="123"/>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row>
    <row r="490" spans="1:43" s="127" customFormat="1" ht="15" x14ac:dyDescent="0.25">
      <c r="A490" s="222"/>
      <c r="B490" s="223"/>
      <c r="C490" s="224"/>
      <c r="D490" s="196"/>
      <c r="E490" s="197"/>
      <c r="F490" s="198"/>
      <c r="G490" s="200"/>
      <c r="H490" s="203"/>
      <c r="I490" s="200"/>
      <c r="J490" s="206"/>
      <c r="K490" s="123"/>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row>
    <row r="491" spans="1:43" s="127" customFormat="1" ht="42" customHeight="1" x14ac:dyDescent="0.25">
      <c r="A491" s="222"/>
      <c r="B491" s="223"/>
      <c r="C491" s="224"/>
      <c r="D491" s="196"/>
      <c r="E491" s="197"/>
      <c r="F491" s="198"/>
      <c r="G491" s="201"/>
      <c r="H491" s="204"/>
      <c r="I491" s="201"/>
      <c r="J491" s="207"/>
      <c r="K491" s="123"/>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row>
    <row r="492" spans="1:43" s="127" customFormat="1" ht="15" x14ac:dyDescent="0.25">
      <c r="A492" s="222"/>
      <c r="B492" s="223"/>
      <c r="C492" s="224"/>
      <c r="D492" s="196" t="s">
        <v>1315</v>
      </c>
      <c r="E492" s="197" t="s">
        <v>1316</v>
      </c>
      <c r="F492" s="198" t="s">
        <v>1317</v>
      </c>
      <c r="G492" s="199"/>
      <c r="H492" s="202"/>
      <c r="I492" s="199"/>
      <c r="J492" s="205"/>
      <c r="K492" s="123"/>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row>
    <row r="493" spans="1:43" s="127" customFormat="1" ht="15" x14ac:dyDescent="0.25">
      <c r="A493" s="222"/>
      <c r="B493" s="223"/>
      <c r="C493" s="224"/>
      <c r="D493" s="196"/>
      <c r="E493" s="197"/>
      <c r="F493" s="198"/>
      <c r="G493" s="200"/>
      <c r="H493" s="203"/>
      <c r="I493" s="200"/>
      <c r="J493" s="206"/>
      <c r="K493" s="123"/>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row>
    <row r="494" spans="1:43" s="127" customFormat="1" ht="15" x14ac:dyDescent="0.25">
      <c r="A494" s="222"/>
      <c r="B494" s="223"/>
      <c r="C494" s="224"/>
      <c r="D494" s="196"/>
      <c r="E494" s="197"/>
      <c r="F494" s="198"/>
      <c r="G494" s="200"/>
      <c r="H494" s="203"/>
      <c r="I494" s="200"/>
      <c r="J494" s="206"/>
      <c r="K494" s="123"/>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row>
    <row r="495" spans="1:43" s="127" customFormat="1" ht="15" x14ac:dyDescent="0.25">
      <c r="A495" s="222"/>
      <c r="B495" s="223"/>
      <c r="C495" s="224"/>
      <c r="D495" s="196"/>
      <c r="E495" s="197"/>
      <c r="F495" s="198"/>
      <c r="G495" s="201"/>
      <c r="H495" s="204"/>
      <c r="I495" s="201"/>
      <c r="J495" s="207"/>
      <c r="K495" s="123"/>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row>
    <row r="496" spans="1:43" s="127" customFormat="1" ht="15" x14ac:dyDescent="0.25">
      <c r="A496" s="222"/>
      <c r="B496" s="223"/>
      <c r="C496" s="224"/>
      <c r="D496" s="196" t="s">
        <v>1318</v>
      </c>
      <c r="E496" s="197" t="s">
        <v>1319</v>
      </c>
      <c r="F496" s="198" t="s">
        <v>1320</v>
      </c>
      <c r="G496" s="199"/>
      <c r="H496" s="202"/>
      <c r="I496" s="199"/>
      <c r="J496" s="205"/>
      <c r="K496" s="123"/>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row>
    <row r="497" spans="1:43" s="127" customFormat="1" ht="15" x14ac:dyDescent="0.25">
      <c r="A497" s="222"/>
      <c r="B497" s="223"/>
      <c r="C497" s="224"/>
      <c r="D497" s="196"/>
      <c r="E497" s="197"/>
      <c r="F497" s="198"/>
      <c r="G497" s="200"/>
      <c r="H497" s="203"/>
      <c r="I497" s="200"/>
      <c r="J497" s="206"/>
      <c r="K497" s="123"/>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row>
    <row r="498" spans="1:43" s="127" customFormat="1" ht="15" x14ac:dyDescent="0.25">
      <c r="A498" s="222"/>
      <c r="B498" s="223"/>
      <c r="C498" s="224"/>
      <c r="D498" s="196"/>
      <c r="E498" s="197"/>
      <c r="F498" s="198"/>
      <c r="G498" s="200"/>
      <c r="H498" s="203"/>
      <c r="I498" s="200"/>
      <c r="J498" s="206"/>
      <c r="K498" s="123"/>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row>
    <row r="499" spans="1:43" s="127" customFormat="1" ht="53.25" customHeight="1" x14ac:dyDescent="0.25">
      <c r="A499" s="222"/>
      <c r="B499" s="223"/>
      <c r="C499" s="224"/>
      <c r="D499" s="196"/>
      <c r="E499" s="197"/>
      <c r="F499" s="198"/>
      <c r="G499" s="201"/>
      <c r="H499" s="204"/>
      <c r="I499" s="201"/>
      <c r="J499" s="207"/>
      <c r="K499" s="123"/>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row>
    <row r="500" spans="1:43" s="127" customFormat="1" ht="15" x14ac:dyDescent="0.25">
      <c r="A500" s="222"/>
      <c r="B500" s="223"/>
      <c r="C500" s="224"/>
      <c r="D500" s="196" t="s">
        <v>1321</v>
      </c>
      <c r="E500" s="197" t="s">
        <v>1322</v>
      </c>
      <c r="F500" s="198" t="s">
        <v>1323</v>
      </c>
      <c r="G500" s="199"/>
      <c r="H500" s="202"/>
      <c r="I500" s="199"/>
      <c r="J500" s="205"/>
      <c r="K500" s="123"/>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row>
    <row r="501" spans="1:43" s="127" customFormat="1" ht="15" x14ac:dyDescent="0.25">
      <c r="A501" s="222"/>
      <c r="B501" s="223"/>
      <c r="C501" s="224"/>
      <c r="D501" s="196"/>
      <c r="E501" s="197"/>
      <c r="F501" s="198"/>
      <c r="G501" s="200"/>
      <c r="H501" s="203"/>
      <c r="I501" s="200"/>
      <c r="J501" s="206"/>
      <c r="K501" s="123"/>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row>
    <row r="502" spans="1:43" s="127" customFormat="1" ht="15" x14ac:dyDescent="0.25">
      <c r="A502" s="222"/>
      <c r="B502" s="223"/>
      <c r="C502" s="224"/>
      <c r="D502" s="196"/>
      <c r="E502" s="197"/>
      <c r="F502" s="198"/>
      <c r="G502" s="200"/>
      <c r="H502" s="203"/>
      <c r="I502" s="200"/>
      <c r="J502" s="206"/>
      <c r="K502" s="123"/>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row>
    <row r="503" spans="1:43" s="127" customFormat="1" ht="15" x14ac:dyDescent="0.25">
      <c r="A503" s="222"/>
      <c r="B503" s="223"/>
      <c r="C503" s="224"/>
      <c r="D503" s="196"/>
      <c r="E503" s="197"/>
      <c r="F503" s="198"/>
      <c r="G503" s="200"/>
      <c r="H503" s="203"/>
      <c r="I503" s="200"/>
      <c r="J503" s="206"/>
      <c r="K503" s="123"/>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row>
    <row r="504" spans="1:43" s="127" customFormat="1" ht="15" x14ac:dyDescent="0.25">
      <c r="A504" s="222"/>
      <c r="B504" s="223"/>
      <c r="C504" s="224"/>
      <c r="D504" s="196"/>
      <c r="E504" s="197"/>
      <c r="F504" s="198"/>
      <c r="G504" s="200"/>
      <c r="H504" s="203"/>
      <c r="I504" s="200"/>
      <c r="J504" s="206"/>
      <c r="K504" s="123"/>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row>
    <row r="505" spans="1:43" s="127" customFormat="1" ht="15" x14ac:dyDescent="0.25">
      <c r="A505" s="222"/>
      <c r="B505" s="223"/>
      <c r="C505" s="224"/>
      <c r="D505" s="196"/>
      <c r="E505" s="197"/>
      <c r="F505" s="198"/>
      <c r="G505" s="201"/>
      <c r="H505" s="204"/>
      <c r="I505" s="201"/>
      <c r="J505" s="207"/>
      <c r="K505" s="123"/>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row>
    <row r="506" spans="1:43" s="127" customFormat="1" ht="15" x14ac:dyDescent="0.25">
      <c r="A506" s="222"/>
      <c r="B506" s="223"/>
      <c r="C506" s="224"/>
      <c r="D506" s="233" t="s">
        <v>1324</v>
      </c>
      <c r="E506" s="197" t="s">
        <v>1325</v>
      </c>
      <c r="F506" s="198" t="s">
        <v>1326</v>
      </c>
      <c r="G506" s="199"/>
      <c r="H506" s="202"/>
      <c r="I506" s="199"/>
      <c r="J506" s="205"/>
      <c r="K506" s="123"/>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row>
    <row r="507" spans="1:43" s="127" customFormat="1" ht="15" x14ac:dyDescent="0.25">
      <c r="A507" s="222"/>
      <c r="B507" s="223"/>
      <c r="C507" s="224"/>
      <c r="D507" s="234"/>
      <c r="E507" s="235"/>
      <c r="F507" s="198"/>
      <c r="G507" s="200"/>
      <c r="H507" s="203"/>
      <c r="I507" s="200"/>
      <c r="J507" s="206"/>
      <c r="K507" s="123"/>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row>
    <row r="508" spans="1:43" s="127" customFormat="1" ht="15" x14ac:dyDescent="0.25">
      <c r="A508" s="222"/>
      <c r="B508" s="223"/>
      <c r="C508" s="224"/>
      <c r="D508" s="234"/>
      <c r="E508" s="235"/>
      <c r="F508" s="198"/>
      <c r="G508" s="200"/>
      <c r="H508" s="203"/>
      <c r="I508" s="200"/>
      <c r="J508" s="206"/>
      <c r="K508" s="123"/>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row>
    <row r="509" spans="1:43" s="127" customFormat="1" ht="96.75" customHeight="1" x14ac:dyDescent="0.25">
      <c r="A509" s="222"/>
      <c r="B509" s="223"/>
      <c r="C509" s="224"/>
      <c r="D509" s="234"/>
      <c r="E509" s="235"/>
      <c r="F509" s="198"/>
      <c r="G509" s="201"/>
      <c r="H509" s="204"/>
      <c r="I509" s="201"/>
      <c r="J509" s="207"/>
      <c r="K509" s="123"/>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row>
    <row r="510" spans="1:43" s="127" customFormat="1" ht="15" x14ac:dyDescent="0.25">
      <c r="A510" s="222"/>
      <c r="B510" s="223"/>
      <c r="C510" s="224"/>
      <c r="D510" s="196" t="s">
        <v>1327</v>
      </c>
      <c r="E510" s="197" t="s">
        <v>1328</v>
      </c>
      <c r="F510" s="198" t="s">
        <v>1329</v>
      </c>
      <c r="G510" s="199"/>
      <c r="H510" s="202"/>
      <c r="I510" s="199"/>
      <c r="J510" s="205"/>
      <c r="K510" s="123"/>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row>
    <row r="511" spans="1:43" s="127" customFormat="1" ht="15" x14ac:dyDescent="0.25">
      <c r="A511" s="222"/>
      <c r="B511" s="223"/>
      <c r="C511" s="224"/>
      <c r="D511" s="196"/>
      <c r="E511" s="197"/>
      <c r="F511" s="198"/>
      <c r="G511" s="200"/>
      <c r="H511" s="203"/>
      <c r="I511" s="200"/>
      <c r="J511" s="206"/>
      <c r="K511" s="123"/>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row>
    <row r="512" spans="1:43" s="127" customFormat="1" ht="15" x14ac:dyDescent="0.25">
      <c r="A512" s="222"/>
      <c r="B512" s="223"/>
      <c r="C512" s="224"/>
      <c r="D512" s="196"/>
      <c r="E512" s="197"/>
      <c r="F512" s="198"/>
      <c r="G512" s="200"/>
      <c r="H512" s="203"/>
      <c r="I512" s="200"/>
      <c r="J512" s="206"/>
      <c r="K512" s="123"/>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row>
    <row r="513" spans="1:43" s="127" customFormat="1" ht="15" x14ac:dyDescent="0.25">
      <c r="A513" s="222"/>
      <c r="B513" s="223"/>
      <c r="C513" s="224"/>
      <c r="D513" s="196"/>
      <c r="E513" s="197"/>
      <c r="F513" s="198"/>
      <c r="G513" s="200"/>
      <c r="H513" s="203"/>
      <c r="I513" s="200"/>
      <c r="J513" s="206"/>
      <c r="K513" s="123"/>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row>
    <row r="514" spans="1:43" s="127" customFormat="1" ht="15" x14ac:dyDescent="0.25">
      <c r="A514" s="222"/>
      <c r="B514" s="223"/>
      <c r="C514" s="224"/>
      <c r="D514" s="196"/>
      <c r="E514" s="197"/>
      <c r="F514" s="198"/>
      <c r="G514" s="200"/>
      <c r="H514" s="203"/>
      <c r="I514" s="200"/>
      <c r="J514" s="206"/>
      <c r="K514" s="123"/>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row>
    <row r="515" spans="1:43" s="127" customFormat="1" ht="15" x14ac:dyDescent="0.25">
      <c r="A515" s="222"/>
      <c r="B515" s="223"/>
      <c r="C515" s="224"/>
      <c r="D515" s="196"/>
      <c r="E515" s="197"/>
      <c r="F515" s="198"/>
      <c r="G515" s="200"/>
      <c r="H515" s="203"/>
      <c r="I515" s="200"/>
      <c r="J515" s="206"/>
      <c r="K515" s="123"/>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row>
    <row r="516" spans="1:43" s="127" customFormat="1" ht="15" x14ac:dyDescent="0.25">
      <c r="A516" s="222"/>
      <c r="B516" s="223"/>
      <c r="C516" s="224"/>
      <c r="D516" s="196"/>
      <c r="E516" s="197"/>
      <c r="F516" s="198"/>
      <c r="G516" s="201"/>
      <c r="H516" s="204"/>
      <c r="I516" s="201"/>
      <c r="J516" s="207"/>
      <c r="K516" s="123"/>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row>
    <row r="517" spans="1:43" s="127" customFormat="1" ht="15" x14ac:dyDescent="0.25">
      <c r="A517" s="222"/>
      <c r="B517" s="223"/>
      <c r="C517" s="224"/>
      <c r="D517" s="196" t="s">
        <v>1330</v>
      </c>
      <c r="E517" s="197" t="s">
        <v>1331</v>
      </c>
      <c r="F517" s="198" t="s">
        <v>1332</v>
      </c>
      <c r="G517" s="199"/>
      <c r="H517" s="202"/>
      <c r="I517" s="199"/>
      <c r="J517" s="205"/>
      <c r="K517" s="123"/>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row>
    <row r="518" spans="1:43" s="127" customFormat="1" ht="15" x14ac:dyDescent="0.25">
      <c r="A518" s="222"/>
      <c r="B518" s="223"/>
      <c r="C518" s="224"/>
      <c r="D518" s="196"/>
      <c r="E518" s="197"/>
      <c r="F518" s="198"/>
      <c r="G518" s="200"/>
      <c r="H518" s="203"/>
      <c r="I518" s="200"/>
      <c r="J518" s="206"/>
      <c r="K518" s="123"/>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row>
    <row r="519" spans="1:43" s="127" customFormat="1" ht="15" x14ac:dyDescent="0.25">
      <c r="A519" s="222"/>
      <c r="B519" s="223"/>
      <c r="C519" s="224"/>
      <c r="D519" s="196"/>
      <c r="E519" s="197"/>
      <c r="F519" s="198"/>
      <c r="G519" s="200"/>
      <c r="H519" s="203"/>
      <c r="I519" s="200"/>
      <c r="J519" s="206"/>
      <c r="K519" s="123"/>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row>
    <row r="520" spans="1:43" s="127" customFormat="1" ht="15" x14ac:dyDescent="0.25">
      <c r="A520" s="222"/>
      <c r="B520" s="223"/>
      <c r="C520" s="224"/>
      <c r="D520" s="196"/>
      <c r="E520" s="197"/>
      <c r="F520" s="198"/>
      <c r="G520" s="200"/>
      <c r="H520" s="203"/>
      <c r="I520" s="200"/>
      <c r="J520" s="206"/>
      <c r="K520" s="123"/>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row>
    <row r="521" spans="1:43" s="127" customFormat="1" ht="15" x14ac:dyDescent="0.25">
      <c r="A521" s="222"/>
      <c r="B521" s="223"/>
      <c r="C521" s="224"/>
      <c r="D521" s="196"/>
      <c r="E521" s="197"/>
      <c r="F521" s="198"/>
      <c r="G521" s="200"/>
      <c r="H521" s="203"/>
      <c r="I521" s="200"/>
      <c r="J521" s="206"/>
      <c r="K521" s="123"/>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row>
    <row r="522" spans="1:43" s="127" customFormat="1" ht="15" x14ac:dyDescent="0.25">
      <c r="A522" s="222"/>
      <c r="B522" s="223"/>
      <c r="C522" s="224"/>
      <c r="D522" s="196"/>
      <c r="E522" s="197"/>
      <c r="F522" s="198"/>
      <c r="G522" s="201"/>
      <c r="H522" s="204"/>
      <c r="I522" s="201"/>
      <c r="J522" s="207"/>
      <c r="K522" s="123"/>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row>
    <row r="523" spans="1:43" s="127" customFormat="1" ht="15" x14ac:dyDescent="0.25">
      <c r="A523" s="222"/>
      <c r="B523" s="223"/>
      <c r="C523" s="224"/>
      <c r="D523" s="233" t="s">
        <v>1488</v>
      </c>
      <c r="E523" s="197" t="s">
        <v>1333</v>
      </c>
      <c r="F523" s="198"/>
      <c r="G523" s="199"/>
      <c r="H523" s="202"/>
      <c r="I523" s="199"/>
      <c r="J523" s="205"/>
      <c r="K523" s="123"/>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row>
    <row r="524" spans="1:43" s="127" customFormat="1" ht="15" x14ac:dyDescent="0.25">
      <c r="A524" s="222"/>
      <c r="B524" s="223"/>
      <c r="C524" s="224"/>
      <c r="D524" s="234"/>
      <c r="E524" s="235"/>
      <c r="F524" s="198"/>
      <c r="G524" s="200"/>
      <c r="H524" s="203"/>
      <c r="I524" s="200"/>
      <c r="J524" s="206"/>
      <c r="K524" s="123"/>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row>
    <row r="525" spans="1:43" s="127" customFormat="1" ht="15" x14ac:dyDescent="0.25">
      <c r="A525" s="222"/>
      <c r="B525" s="223"/>
      <c r="C525" s="224"/>
      <c r="D525" s="234"/>
      <c r="E525" s="235"/>
      <c r="F525" s="198"/>
      <c r="G525" s="200"/>
      <c r="H525" s="203"/>
      <c r="I525" s="200"/>
      <c r="J525" s="206"/>
      <c r="K525" s="123"/>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row>
    <row r="526" spans="1:43" s="127" customFormat="1" ht="109.5" customHeight="1" x14ac:dyDescent="0.25">
      <c r="A526" s="225"/>
      <c r="B526" s="226"/>
      <c r="C526" s="227"/>
      <c r="D526" s="234"/>
      <c r="E526" s="235"/>
      <c r="F526" s="198"/>
      <c r="G526" s="201"/>
      <c r="H526" s="204"/>
      <c r="I526" s="201"/>
      <c r="J526" s="207"/>
      <c r="K526" s="123"/>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row>
    <row r="527" spans="1:43" s="125" customFormat="1" ht="139.19999999999999" x14ac:dyDescent="0.35">
      <c r="A527" s="239"/>
      <c r="B527" s="240"/>
      <c r="C527" s="186" t="s">
        <v>1334</v>
      </c>
      <c r="D527" s="210" t="s">
        <v>1335</v>
      </c>
      <c r="E527" s="210"/>
      <c r="F527" s="128" t="s">
        <v>1336</v>
      </c>
      <c r="G527" s="129"/>
      <c r="H527" s="130"/>
      <c r="I527" s="129"/>
      <c r="J527" s="131"/>
      <c r="K527" s="123"/>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row>
    <row r="528" spans="1:43" s="127" customFormat="1" ht="15" x14ac:dyDescent="0.25">
      <c r="A528" s="219"/>
      <c r="B528" s="220"/>
      <c r="C528" s="221"/>
      <c r="D528" s="196" t="s">
        <v>1337</v>
      </c>
      <c r="E528" s="197" t="s">
        <v>1338</v>
      </c>
      <c r="F528" s="198" t="s">
        <v>1339</v>
      </c>
      <c r="G528" s="199"/>
      <c r="H528" s="202"/>
      <c r="I528" s="199"/>
      <c r="J528" s="205"/>
      <c r="K528" s="123"/>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row>
    <row r="529" spans="1:43" s="127" customFormat="1" ht="15" x14ac:dyDescent="0.25">
      <c r="A529" s="222"/>
      <c r="B529" s="223"/>
      <c r="C529" s="224"/>
      <c r="D529" s="196"/>
      <c r="E529" s="197"/>
      <c r="F529" s="198"/>
      <c r="G529" s="200"/>
      <c r="H529" s="203"/>
      <c r="I529" s="200"/>
      <c r="J529" s="206"/>
      <c r="K529" s="123"/>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row>
    <row r="530" spans="1:43" s="127" customFormat="1" ht="15" x14ac:dyDescent="0.25">
      <c r="A530" s="222"/>
      <c r="B530" s="223"/>
      <c r="C530" s="224"/>
      <c r="D530" s="196"/>
      <c r="E530" s="197"/>
      <c r="F530" s="198"/>
      <c r="G530" s="200"/>
      <c r="H530" s="203"/>
      <c r="I530" s="200"/>
      <c r="J530" s="206"/>
      <c r="K530" s="123"/>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row>
    <row r="531" spans="1:43" s="127" customFormat="1" ht="33.75" customHeight="1" x14ac:dyDescent="0.25">
      <c r="A531" s="222"/>
      <c r="B531" s="223"/>
      <c r="C531" s="224"/>
      <c r="D531" s="196"/>
      <c r="E531" s="197"/>
      <c r="F531" s="198"/>
      <c r="G531" s="201"/>
      <c r="H531" s="204"/>
      <c r="I531" s="201"/>
      <c r="J531" s="207"/>
      <c r="K531" s="123"/>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row>
    <row r="532" spans="1:43" s="127" customFormat="1" ht="15" x14ac:dyDescent="0.25">
      <c r="A532" s="222"/>
      <c r="B532" s="223"/>
      <c r="C532" s="224"/>
      <c r="D532" s="196" t="s">
        <v>1340</v>
      </c>
      <c r="E532" s="197" t="s">
        <v>1341</v>
      </c>
      <c r="F532" s="198" t="s">
        <v>1342</v>
      </c>
      <c r="G532" s="199"/>
      <c r="H532" s="202"/>
      <c r="I532" s="199"/>
      <c r="J532" s="205"/>
      <c r="K532" s="123"/>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row>
    <row r="533" spans="1:43" s="127" customFormat="1" ht="15" x14ac:dyDescent="0.25">
      <c r="A533" s="222"/>
      <c r="B533" s="223"/>
      <c r="C533" s="224"/>
      <c r="D533" s="196"/>
      <c r="E533" s="197"/>
      <c r="F533" s="198"/>
      <c r="G533" s="200"/>
      <c r="H533" s="203"/>
      <c r="I533" s="200"/>
      <c r="J533" s="206"/>
      <c r="K533" s="123"/>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row>
    <row r="534" spans="1:43" s="127" customFormat="1" ht="15" x14ac:dyDescent="0.25">
      <c r="A534" s="222"/>
      <c r="B534" s="223"/>
      <c r="C534" s="224"/>
      <c r="D534" s="196"/>
      <c r="E534" s="197"/>
      <c r="F534" s="198"/>
      <c r="G534" s="200"/>
      <c r="H534" s="203"/>
      <c r="I534" s="200"/>
      <c r="J534" s="206"/>
      <c r="K534" s="123"/>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row>
    <row r="535" spans="1:43" s="127" customFormat="1" ht="15" x14ac:dyDescent="0.25">
      <c r="A535" s="222"/>
      <c r="B535" s="223"/>
      <c r="C535" s="224"/>
      <c r="D535" s="196"/>
      <c r="E535" s="197"/>
      <c r="F535" s="198"/>
      <c r="G535" s="201"/>
      <c r="H535" s="204"/>
      <c r="I535" s="201"/>
      <c r="J535" s="207"/>
      <c r="K535" s="123"/>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row>
    <row r="536" spans="1:43" s="127" customFormat="1" ht="105" x14ac:dyDescent="0.25">
      <c r="A536" s="225"/>
      <c r="B536" s="226"/>
      <c r="C536" s="227"/>
      <c r="D536" s="187" t="s">
        <v>1518</v>
      </c>
      <c r="E536" s="188" t="s">
        <v>1343</v>
      </c>
      <c r="F536" s="132"/>
      <c r="G536" s="133"/>
      <c r="H536" s="151"/>
      <c r="I536" s="133"/>
      <c r="J536" s="131"/>
      <c r="K536" s="123"/>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row>
    <row r="537" spans="1:43" s="126" customFormat="1" ht="15" x14ac:dyDescent="0.25">
      <c r="A537" s="239"/>
      <c r="B537" s="240"/>
      <c r="C537" s="209" t="s">
        <v>1344</v>
      </c>
      <c r="D537" s="210" t="s">
        <v>1345</v>
      </c>
      <c r="E537" s="210"/>
      <c r="F537" s="211" t="s">
        <v>1346</v>
      </c>
      <c r="G537" s="213"/>
      <c r="H537" s="216"/>
      <c r="I537" s="213"/>
      <c r="J537" s="205"/>
      <c r="K537" s="123"/>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row>
    <row r="538" spans="1:43" s="126" customFormat="1" ht="15" x14ac:dyDescent="0.25">
      <c r="A538" s="241"/>
      <c r="B538" s="242"/>
      <c r="C538" s="209"/>
      <c r="D538" s="210"/>
      <c r="E538" s="210"/>
      <c r="F538" s="212"/>
      <c r="G538" s="214"/>
      <c r="H538" s="217"/>
      <c r="I538" s="214"/>
      <c r="J538" s="206"/>
      <c r="K538" s="123"/>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row>
    <row r="539" spans="1:43" s="126" customFormat="1" ht="15" x14ac:dyDescent="0.25">
      <c r="A539" s="241"/>
      <c r="B539" s="242"/>
      <c r="C539" s="209"/>
      <c r="D539" s="210"/>
      <c r="E539" s="210"/>
      <c r="F539" s="212"/>
      <c r="G539" s="214"/>
      <c r="H539" s="217"/>
      <c r="I539" s="214"/>
      <c r="J539" s="206"/>
      <c r="K539" s="123"/>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row>
    <row r="540" spans="1:43" s="126" customFormat="1" ht="15" x14ac:dyDescent="0.25">
      <c r="A540" s="241"/>
      <c r="B540" s="242"/>
      <c r="C540" s="209"/>
      <c r="D540" s="210"/>
      <c r="E540" s="210"/>
      <c r="F540" s="212"/>
      <c r="G540" s="214"/>
      <c r="H540" s="217"/>
      <c r="I540" s="214"/>
      <c r="J540" s="206"/>
      <c r="K540" s="123"/>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row>
    <row r="541" spans="1:43" s="126" customFormat="1" ht="50.25" customHeight="1" x14ac:dyDescent="0.25">
      <c r="A541" s="241"/>
      <c r="B541" s="242"/>
      <c r="C541" s="209"/>
      <c r="D541" s="210"/>
      <c r="E541" s="210"/>
      <c r="F541" s="212"/>
      <c r="G541" s="215"/>
      <c r="H541" s="218"/>
      <c r="I541" s="215"/>
      <c r="J541" s="207"/>
      <c r="K541" s="123"/>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row>
    <row r="542" spans="1:43" s="126" customFormat="1" ht="15" x14ac:dyDescent="0.25">
      <c r="A542" s="241"/>
      <c r="B542" s="242"/>
      <c r="C542" s="209" t="s">
        <v>1347</v>
      </c>
      <c r="D542" s="210" t="s">
        <v>1348</v>
      </c>
      <c r="E542" s="210"/>
      <c r="F542" s="211"/>
      <c r="G542" s="213"/>
      <c r="H542" s="216"/>
      <c r="I542" s="213"/>
      <c r="J542" s="205"/>
      <c r="K542" s="123"/>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row>
    <row r="543" spans="1:43" s="126" customFormat="1" ht="15" x14ac:dyDescent="0.25">
      <c r="A543" s="241"/>
      <c r="B543" s="242"/>
      <c r="C543" s="209"/>
      <c r="D543" s="210"/>
      <c r="E543" s="210"/>
      <c r="F543" s="212"/>
      <c r="G543" s="214"/>
      <c r="H543" s="217"/>
      <c r="I543" s="214"/>
      <c r="J543" s="206"/>
      <c r="K543" s="123"/>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row>
    <row r="544" spans="1:43" s="126" customFormat="1" ht="15" x14ac:dyDescent="0.25">
      <c r="A544" s="241"/>
      <c r="B544" s="242"/>
      <c r="C544" s="209"/>
      <c r="D544" s="210"/>
      <c r="E544" s="210"/>
      <c r="F544" s="212"/>
      <c r="G544" s="214"/>
      <c r="H544" s="217"/>
      <c r="I544" s="214"/>
      <c r="J544" s="206"/>
      <c r="K544" s="123"/>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row>
    <row r="545" spans="1:43" s="126" customFormat="1" ht="15" x14ac:dyDescent="0.25">
      <c r="A545" s="241"/>
      <c r="B545" s="242"/>
      <c r="C545" s="209"/>
      <c r="D545" s="210"/>
      <c r="E545" s="210"/>
      <c r="F545" s="212"/>
      <c r="G545" s="214"/>
      <c r="H545" s="217"/>
      <c r="I545" s="214"/>
      <c r="J545" s="206"/>
      <c r="K545" s="123"/>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row>
    <row r="546" spans="1:43" s="126" customFormat="1" ht="15" x14ac:dyDescent="0.25">
      <c r="A546" s="241"/>
      <c r="B546" s="242"/>
      <c r="C546" s="209"/>
      <c r="D546" s="210"/>
      <c r="E546" s="210"/>
      <c r="F546" s="212"/>
      <c r="G546" s="214"/>
      <c r="H546" s="217"/>
      <c r="I546" s="214"/>
      <c r="J546" s="206"/>
      <c r="K546" s="123"/>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row>
    <row r="547" spans="1:43" s="126" customFormat="1" ht="15" x14ac:dyDescent="0.25">
      <c r="A547" s="241"/>
      <c r="B547" s="242"/>
      <c r="C547" s="209"/>
      <c r="D547" s="210"/>
      <c r="E547" s="210"/>
      <c r="F547" s="212"/>
      <c r="G547" s="214"/>
      <c r="H547" s="217"/>
      <c r="I547" s="214"/>
      <c r="J547" s="206"/>
      <c r="K547" s="123"/>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row>
    <row r="548" spans="1:43" s="126" customFormat="1" ht="15" x14ac:dyDescent="0.25">
      <c r="A548" s="243"/>
      <c r="B548" s="244"/>
      <c r="C548" s="209"/>
      <c r="D548" s="210"/>
      <c r="E548" s="210"/>
      <c r="F548" s="212"/>
      <c r="G548" s="215"/>
      <c r="H548" s="218"/>
      <c r="I548" s="215"/>
      <c r="J548" s="207"/>
      <c r="K548" s="123"/>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row>
    <row r="549" spans="1:43" s="125" customFormat="1" ht="15" x14ac:dyDescent="0.25">
      <c r="A549" s="257"/>
      <c r="B549" s="270">
        <v>1.21</v>
      </c>
      <c r="C549" s="261" t="s">
        <v>1349</v>
      </c>
      <c r="D549" s="261"/>
      <c r="E549" s="261"/>
      <c r="F549" s="262" t="s">
        <v>1350</v>
      </c>
      <c r="G549" s="264"/>
      <c r="H549" s="267"/>
      <c r="I549" s="264"/>
      <c r="J549" s="205"/>
      <c r="K549" s="123"/>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row>
    <row r="550" spans="1:43" s="125" customFormat="1" ht="15" x14ac:dyDescent="0.25">
      <c r="A550" s="258"/>
      <c r="B550" s="270"/>
      <c r="C550" s="261"/>
      <c r="D550" s="261"/>
      <c r="E550" s="261"/>
      <c r="F550" s="263"/>
      <c r="G550" s="265"/>
      <c r="H550" s="268"/>
      <c r="I550" s="265"/>
      <c r="J550" s="206"/>
      <c r="K550" s="123"/>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row>
    <row r="551" spans="1:43" s="125" customFormat="1" ht="15" x14ac:dyDescent="0.25">
      <c r="A551" s="258"/>
      <c r="B551" s="270"/>
      <c r="C551" s="261"/>
      <c r="D551" s="261"/>
      <c r="E551" s="261"/>
      <c r="F551" s="263"/>
      <c r="G551" s="265"/>
      <c r="H551" s="268"/>
      <c r="I551" s="265"/>
      <c r="J551" s="206"/>
      <c r="K551" s="123"/>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row>
    <row r="552" spans="1:43" s="125" customFormat="1" ht="15" x14ac:dyDescent="0.25">
      <c r="A552" s="259"/>
      <c r="B552" s="270"/>
      <c r="C552" s="261"/>
      <c r="D552" s="261"/>
      <c r="E552" s="261"/>
      <c r="F552" s="263"/>
      <c r="G552" s="266"/>
      <c r="H552" s="269"/>
      <c r="I552" s="266"/>
      <c r="J552" s="207"/>
      <c r="K552" s="123"/>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row>
    <row r="553" spans="1:43" s="125" customFormat="1" ht="15" x14ac:dyDescent="0.25">
      <c r="A553" s="239"/>
      <c r="B553" s="240"/>
      <c r="C553" s="209" t="s">
        <v>1351</v>
      </c>
      <c r="D553" s="210" t="s">
        <v>1352</v>
      </c>
      <c r="E553" s="210"/>
      <c r="F553" s="228" t="s">
        <v>1353</v>
      </c>
      <c r="G553" s="229"/>
      <c r="H553" s="231"/>
      <c r="I553" s="229"/>
      <c r="J553" s="205"/>
      <c r="K553" s="123"/>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row>
    <row r="554" spans="1:43" s="125" customFormat="1" ht="15" x14ac:dyDescent="0.25">
      <c r="A554" s="241"/>
      <c r="B554" s="242"/>
      <c r="C554" s="209"/>
      <c r="D554" s="210"/>
      <c r="E554" s="210"/>
      <c r="F554" s="228"/>
      <c r="G554" s="245"/>
      <c r="H554" s="246"/>
      <c r="I554" s="245"/>
      <c r="J554" s="206"/>
      <c r="K554" s="123"/>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row>
    <row r="555" spans="1:43" s="125" customFormat="1" ht="15" x14ac:dyDescent="0.25">
      <c r="A555" s="241"/>
      <c r="B555" s="242"/>
      <c r="C555" s="209"/>
      <c r="D555" s="210"/>
      <c r="E555" s="210"/>
      <c r="F555" s="228"/>
      <c r="G555" s="245"/>
      <c r="H555" s="246"/>
      <c r="I555" s="245"/>
      <c r="J555" s="206"/>
      <c r="K555" s="123"/>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row>
    <row r="556" spans="1:43" s="125" customFormat="1" ht="15" x14ac:dyDescent="0.25">
      <c r="A556" s="241"/>
      <c r="B556" s="242"/>
      <c r="C556" s="209"/>
      <c r="D556" s="210"/>
      <c r="E556" s="210"/>
      <c r="F556" s="228"/>
      <c r="G556" s="245"/>
      <c r="H556" s="246"/>
      <c r="I556" s="245"/>
      <c r="J556" s="206"/>
      <c r="K556" s="123"/>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row>
    <row r="557" spans="1:43" s="125" customFormat="1" ht="15" x14ac:dyDescent="0.25">
      <c r="A557" s="241"/>
      <c r="B557" s="242"/>
      <c r="C557" s="209"/>
      <c r="D557" s="210"/>
      <c r="E557" s="210"/>
      <c r="F557" s="228"/>
      <c r="G557" s="245"/>
      <c r="H557" s="246"/>
      <c r="I557" s="245"/>
      <c r="J557" s="206"/>
      <c r="K557" s="123"/>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row>
    <row r="558" spans="1:43" s="125" customFormat="1" ht="15" x14ac:dyDescent="0.25">
      <c r="A558" s="243"/>
      <c r="B558" s="244"/>
      <c r="C558" s="209"/>
      <c r="D558" s="210"/>
      <c r="E558" s="210"/>
      <c r="F558" s="228"/>
      <c r="G558" s="230"/>
      <c r="H558" s="232"/>
      <c r="I558" s="230"/>
      <c r="J558" s="207"/>
      <c r="K558" s="123"/>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row>
    <row r="559" spans="1:43" s="127" customFormat="1" ht="15" x14ac:dyDescent="0.25">
      <c r="A559" s="219"/>
      <c r="B559" s="220"/>
      <c r="C559" s="221"/>
      <c r="D559" s="196" t="s">
        <v>1354</v>
      </c>
      <c r="E559" s="197" t="s">
        <v>1355</v>
      </c>
      <c r="F559" s="198" t="s">
        <v>1356</v>
      </c>
      <c r="G559" s="199"/>
      <c r="H559" s="202"/>
      <c r="I559" s="199"/>
      <c r="J559" s="205"/>
      <c r="K559" s="123"/>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row>
    <row r="560" spans="1:43" s="127" customFormat="1" ht="15" x14ac:dyDescent="0.25">
      <c r="A560" s="222"/>
      <c r="B560" s="223"/>
      <c r="C560" s="224"/>
      <c r="D560" s="196"/>
      <c r="E560" s="197"/>
      <c r="F560" s="198"/>
      <c r="G560" s="200"/>
      <c r="H560" s="203"/>
      <c r="I560" s="200"/>
      <c r="J560" s="206"/>
      <c r="K560" s="123"/>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row>
    <row r="561" spans="1:43" s="127" customFormat="1" ht="15" x14ac:dyDescent="0.25">
      <c r="A561" s="222"/>
      <c r="B561" s="223"/>
      <c r="C561" s="224"/>
      <c r="D561" s="196"/>
      <c r="E561" s="197"/>
      <c r="F561" s="198"/>
      <c r="G561" s="200"/>
      <c r="H561" s="203"/>
      <c r="I561" s="200"/>
      <c r="J561" s="206"/>
      <c r="K561" s="123"/>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row>
    <row r="562" spans="1:43" s="127" customFormat="1" ht="15" x14ac:dyDescent="0.25">
      <c r="A562" s="222"/>
      <c r="B562" s="223"/>
      <c r="C562" s="224"/>
      <c r="D562" s="196"/>
      <c r="E562" s="197"/>
      <c r="F562" s="198"/>
      <c r="G562" s="200"/>
      <c r="H562" s="203"/>
      <c r="I562" s="200"/>
      <c r="J562" s="206"/>
      <c r="K562" s="123"/>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row>
    <row r="563" spans="1:43" s="127" customFormat="1" ht="15" x14ac:dyDescent="0.25">
      <c r="A563" s="222"/>
      <c r="B563" s="223"/>
      <c r="C563" s="224"/>
      <c r="D563" s="196"/>
      <c r="E563" s="197"/>
      <c r="F563" s="198"/>
      <c r="G563" s="200"/>
      <c r="H563" s="203"/>
      <c r="I563" s="200"/>
      <c r="J563" s="206"/>
      <c r="K563" s="123"/>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row>
    <row r="564" spans="1:43" s="127" customFormat="1" ht="15" x14ac:dyDescent="0.25">
      <c r="A564" s="222"/>
      <c r="B564" s="223"/>
      <c r="C564" s="224"/>
      <c r="D564" s="196"/>
      <c r="E564" s="197"/>
      <c r="F564" s="198"/>
      <c r="G564" s="200"/>
      <c r="H564" s="203"/>
      <c r="I564" s="200"/>
      <c r="J564" s="206"/>
      <c r="K564" s="123"/>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row>
    <row r="565" spans="1:43" s="127" customFormat="1" ht="15" x14ac:dyDescent="0.25">
      <c r="A565" s="222"/>
      <c r="B565" s="223"/>
      <c r="C565" s="224"/>
      <c r="D565" s="196"/>
      <c r="E565" s="197"/>
      <c r="F565" s="198"/>
      <c r="G565" s="200"/>
      <c r="H565" s="203"/>
      <c r="I565" s="200"/>
      <c r="J565" s="206"/>
      <c r="K565" s="123"/>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row>
    <row r="566" spans="1:43" s="127" customFormat="1" ht="15" x14ac:dyDescent="0.25">
      <c r="A566" s="222"/>
      <c r="B566" s="223"/>
      <c r="C566" s="224"/>
      <c r="D566" s="196"/>
      <c r="E566" s="197"/>
      <c r="F566" s="198"/>
      <c r="G566" s="201"/>
      <c r="H566" s="204"/>
      <c r="I566" s="201"/>
      <c r="J566" s="207"/>
      <c r="K566" s="123"/>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row>
    <row r="567" spans="1:43" s="127" customFormat="1" ht="15" x14ac:dyDescent="0.25">
      <c r="A567" s="222"/>
      <c r="B567" s="223"/>
      <c r="C567" s="224"/>
      <c r="D567" s="196" t="s">
        <v>1357</v>
      </c>
      <c r="E567" s="197" t="s">
        <v>219</v>
      </c>
      <c r="F567" s="198" t="s">
        <v>1358</v>
      </c>
      <c r="G567" s="199"/>
      <c r="H567" s="202"/>
      <c r="I567" s="199"/>
      <c r="J567" s="205"/>
      <c r="K567" s="123"/>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row>
    <row r="568" spans="1:43" s="127" customFormat="1" ht="15" x14ac:dyDescent="0.25">
      <c r="A568" s="222"/>
      <c r="B568" s="223"/>
      <c r="C568" s="224"/>
      <c r="D568" s="196"/>
      <c r="E568" s="197"/>
      <c r="F568" s="198"/>
      <c r="G568" s="200"/>
      <c r="H568" s="203"/>
      <c r="I568" s="200"/>
      <c r="J568" s="206"/>
      <c r="K568" s="123"/>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row>
    <row r="569" spans="1:43" s="127" customFormat="1" ht="15" x14ac:dyDescent="0.25">
      <c r="A569" s="222"/>
      <c r="B569" s="223"/>
      <c r="C569" s="224"/>
      <c r="D569" s="196"/>
      <c r="E569" s="197"/>
      <c r="F569" s="198"/>
      <c r="G569" s="200"/>
      <c r="H569" s="203"/>
      <c r="I569" s="200"/>
      <c r="J569" s="206"/>
      <c r="K569" s="123"/>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row>
    <row r="570" spans="1:43" s="127" customFormat="1" ht="15" x14ac:dyDescent="0.25">
      <c r="A570" s="222"/>
      <c r="B570" s="223"/>
      <c r="C570" s="224"/>
      <c r="D570" s="196"/>
      <c r="E570" s="197"/>
      <c r="F570" s="198"/>
      <c r="G570" s="200"/>
      <c r="H570" s="203"/>
      <c r="I570" s="200"/>
      <c r="J570" s="206"/>
      <c r="K570" s="123"/>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row>
    <row r="571" spans="1:43" s="127" customFormat="1" ht="15" x14ac:dyDescent="0.25">
      <c r="A571" s="222"/>
      <c r="B571" s="223"/>
      <c r="C571" s="224"/>
      <c r="D571" s="196"/>
      <c r="E571" s="197"/>
      <c r="F571" s="198"/>
      <c r="G571" s="200"/>
      <c r="H571" s="203"/>
      <c r="I571" s="200"/>
      <c r="J571" s="206"/>
      <c r="K571" s="123"/>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row>
    <row r="572" spans="1:43" s="127" customFormat="1" ht="15" x14ac:dyDescent="0.25">
      <c r="A572" s="222"/>
      <c r="B572" s="223"/>
      <c r="C572" s="224"/>
      <c r="D572" s="196"/>
      <c r="E572" s="197"/>
      <c r="F572" s="198"/>
      <c r="G572" s="201"/>
      <c r="H572" s="204"/>
      <c r="I572" s="201"/>
      <c r="J572" s="207"/>
      <c r="K572" s="123"/>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row>
    <row r="573" spans="1:43" s="127" customFormat="1" ht="105" x14ac:dyDescent="0.25">
      <c r="A573" s="225"/>
      <c r="B573" s="226"/>
      <c r="C573" s="227"/>
      <c r="D573" s="187" t="s">
        <v>1359</v>
      </c>
      <c r="E573" s="188" t="s">
        <v>1360</v>
      </c>
      <c r="F573" s="132"/>
      <c r="G573" s="133"/>
      <c r="H573" s="151"/>
      <c r="I573" s="133"/>
      <c r="J573" s="131"/>
      <c r="K573" s="123"/>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row>
    <row r="574" spans="1:43" s="125" customFormat="1" ht="15" x14ac:dyDescent="0.25">
      <c r="A574" s="239"/>
      <c r="B574" s="240"/>
      <c r="C574" s="209" t="s">
        <v>1361</v>
      </c>
      <c r="D574" s="210" t="s">
        <v>1362</v>
      </c>
      <c r="E574" s="210"/>
      <c r="F574" s="228" t="s">
        <v>1363</v>
      </c>
      <c r="G574" s="229"/>
      <c r="H574" s="231"/>
      <c r="I574" s="229"/>
      <c r="J574" s="205"/>
      <c r="K574" s="123"/>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row>
    <row r="575" spans="1:43" s="125" customFormat="1" ht="15" x14ac:dyDescent="0.25">
      <c r="A575" s="241"/>
      <c r="B575" s="242"/>
      <c r="C575" s="209"/>
      <c r="D575" s="210"/>
      <c r="E575" s="210"/>
      <c r="F575" s="228"/>
      <c r="G575" s="245"/>
      <c r="H575" s="246"/>
      <c r="I575" s="245"/>
      <c r="J575" s="206"/>
      <c r="K575" s="123"/>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row>
    <row r="576" spans="1:43" s="125" customFormat="1" ht="15" x14ac:dyDescent="0.25">
      <c r="A576" s="241"/>
      <c r="B576" s="242"/>
      <c r="C576" s="209"/>
      <c r="D576" s="210"/>
      <c r="E576" s="210"/>
      <c r="F576" s="228"/>
      <c r="G576" s="245"/>
      <c r="H576" s="246"/>
      <c r="I576" s="245"/>
      <c r="J576" s="206"/>
      <c r="K576" s="123"/>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row>
    <row r="577" spans="1:43" s="125" customFormat="1" ht="15" x14ac:dyDescent="0.25">
      <c r="A577" s="241"/>
      <c r="B577" s="242"/>
      <c r="C577" s="209"/>
      <c r="D577" s="210"/>
      <c r="E577" s="210"/>
      <c r="F577" s="228"/>
      <c r="G577" s="245"/>
      <c r="H577" s="246"/>
      <c r="I577" s="245"/>
      <c r="J577" s="206"/>
      <c r="K577" s="123"/>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row>
    <row r="578" spans="1:43" s="125" customFormat="1" ht="15" x14ac:dyDescent="0.25">
      <c r="A578" s="241"/>
      <c r="B578" s="242"/>
      <c r="C578" s="209"/>
      <c r="D578" s="210"/>
      <c r="E578" s="210"/>
      <c r="F578" s="228"/>
      <c r="G578" s="245"/>
      <c r="H578" s="246"/>
      <c r="I578" s="245"/>
      <c r="J578" s="206"/>
      <c r="K578" s="123"/>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row>
    <row r="579" spans="1:43" s="125" customFormat="1" ht="15" x14ac:dyDescent="0.25">
      <c r="A579" s="243"/>
      <c r="B579" s="244"/>
      <c r="C579" s="209"/>
      <c r="D579" s="210"/>
      <c r="E579" s="210"/>
      <c r="F579" s="228"/>
      <c r="G579" s="230"/>
      <c r="H579" s="232"/>
      <c r="I579" s="230"/>
      <c r="J579" s="207"/>
      <c r="K579" s="123"/>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row>
    <row r="580" spans="1:43" s="127" customFormat="1" ht="15" x14ac:dyDescent="0.25">
      <c r="A580" s="219"/>
      <c r="B580" s="220"/>
      <c r="C580" s="221"/>
      <c r="D580" s="196" t="s">
        <v>1364</v>
      </c>
      <c r="E580" s="197" t="s">
        <v>1365</v>
      </c>
      <c r="F580" s="198" t="s">
        <v>1366</v>
      </c>
      <c r="G580" s="247"/>
      <c r="H580" s="250"/>
      <c r="I580" s="247"/>
      <c r="J580" s="205"/>
      <c r="K580" s="123"/>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row>
    <row r="581" spans="1:43" s="127" customFormat="1" ht="15" x14ac:dyDescent="0.25">
      <c r="A581" s="222"/>
      <c r="B581" s="223"/>
      <c r="C581" s="224"/>
      <c r="D581" s="196"/>
      <c r="E581" s="197"/>
      <c r="F581" s="198"/>
      <c r="G581" s="248"/>
      <c r="H581" s="251"/>
      <c r="I581" s="248"/>
      <c r="J581" s="206"/>
      <c r="K581" s="123"/>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row>
    <row r="582" spans="1:43" s="127" customFormat="1" ht="15" x14ac:dyDescent="0.25">
      <c r="A582" s="222"/>
      <c r="B582" s="223"/>
      <c r="C582" s="224"/>
      <c r="D582" s="196"/>
      <c r="E582" s="197"/>
      <c r="F582" s="198"/>
      <c r="G582" s="248"/>
      <c r="H582" s="251"/>
      <c r="I582" s="248"/>
      <c r="J582" s="206"/>
      <c r="K582" s="123"/>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row>
    <row r="583" spans="1:43" s="127" customFormat="1" ht="15" x14ac:dyDescent="0.25">
      <c r="A583" s="222"/>
      <c r="B583" s="223"/>
      <c r="C583" s="224"/>
      <c r="D583" s="196"/>
      <c r="E583" s="197"/>
      <c r="F583" s="198"/>
      <c r="G583" s="248"/>
      <c r="H583" s="251"/>
      <c r="I583" s="248"/>
      <c r="J583" s="206"/>
      <c r="K583" s="123"/>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row>
    <row r="584" spans="1:43" s="127" customFormat="1" ht="50.25" customHeight="1" x14ac:dyDescent="0.25">
      <c r="A584" s="222"/>
      <c r="B584" s="223"/>
      <c r="C584" s="224"/>
      <c r="D584" s="196"/>
      <c r="E584" s="197"/>
      <c r="F584" s="198"/>
      <c r="G584" s="249"/>
      <c r="H584" s="252"/>
      <c r="I584" s="249"/>
      <c r="J584" s="207"/>
      <c r="K584" s="123"/>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row>
    <row r="585" spans="1:43" s="127" customFormat="1" ht="15" x14ac:dyDescent="0.25">
      <c r="A585" s="222"/>
      <c r="B585" s="223"/>
      <c r="C585" s="224"/>
      <c r="D585" s="196" t="s">
        <v>1367</v>
      </c>
      <c r="E585" s="197" t="s">
        <v>1368</v>
      </c>
      <c r="F585" s="198" t="s">
        <v>1484</v>
      </c>
      <c r="G585" s="199"/>
      <c r="H585" s="202"/>
      <c r="I585" s="199"/>
      <c r="J585" s="205"/>
      <c r="K585" s="123"/>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row>
    <row r="586" spans="1:43" s="127" customFormat="1" ht="15" x14ac:dyDescent="0.25">
      <c r="A586" s="222"/>
      <c r="B586" s="223"/>
      <c r="C586" s="224"/>
      <c r="D586" s="196"/>
      <c r="E586" s="197"/>
      <c r="F586" s="198"/>
      <c r="G586" s="200"/>
      <c r="H586" s="203"/>
      <c r="I586" s="200"/>
      <c r="J586" s="206"/>
      <c r="K586" s="123"/>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row>
    <row r="587" spans="1:43" s="127" customFormat="1" ht="15" x14ac:dyDescent="0.25">
      <c r="A587" s="222"/>
      <c r="B587" s="223"/>
      <c r="C587" s="224"/>
      <c r="D587" s="196"/>
      <c r="E587" s="197"/>
      <c r="F587" s="198"/>
      <c r="G587" s="200"/>
      <c r="H587" s="203"/>
      <c r="I587" s="200"/>
      <c r="J587" s="206"/>
      <c r="K587" s="123"/>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row>
    <row r="588" spans="1:43" s="127" customFormat="1" ht="15" x14ac:dyDescent="0.25">
      <c r="A588" s="222"/>
      <c r="B588" s="223"/>
      <c r="C588" s="224"/>
      <c r="D588" s="196"/>
      <c r="E588" s="197"/>
      <c r="F588" s="198"/>
      <c r="G588" s="200"/>
      <c r="H588" s="203"/>
      <c r="I588" s="200"/>
      <c r="J588" s="206"/>
      <c r="K588" s="123"/>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row>
    <row r="589" spans="1:43" s="127" customFormat="1" ht="63.75" customHeight="1" x14ac:dyDescent="0.25">
      <c r="A589" s="222"/>
      <c r="B589" s="223"/>
      <c r="C589" s="224"/>
      <c r="D589" s="196"/>
      <c r="E589" s="197"/>
      <c r="F589" s="198"/>
      <c r="G589" s="201"/>
      <c r="H589" s="204"/>
      <c r="I589" s="201"/>
      <c r="J589" s="207"/>
      <c r="K589" s="123"/>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row>
    <row r="590" spans="1:43" s="127" customFormat="1" ht="105" x14ac:dyDescent="0.25">
      <c r="A590" s="225"/>
      <c r="B590" s="226"/>
      <c r="C590" s="227"/>
      <c r="D590" s="187" t="s">
        <v>1369</v>
      </c>
      <c r="E590" s="188" t="s">
        <v>1370</v>
      </c>
      <c r="F590" s="132"/>
      <c r="G590" s="133"/>
      <c r="H590" s="151"/>
      <c r="I590" s="133"/>
      <c r="J590" s="131"/>
      <c r="K590" s="123"/>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row>
    <row r="591" spans="1:43" s="125" customFormat="1" ht="15" x14ac:dyDescent="0.25">
      <c r="A591" s="239"/>
      <c r="B591" s="240"/>
      <c r="C591" s="209" t="s">
        <v>1371</v>
      </c>
      <c r="D591" s="210" t="s">
        <v>1372</v>
      </c>
      <c r="E591" s="210"/>
      <c r="F591" s="228" t="s">
        <v>1373</v>
      </c>
      <c r="G591" s="229"/>
      <c r="H591" s="231"/>
      <c r="I591" s="229"/>
      <c r="J591" s="205"/>
      <c r="K591" s="123"/>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row>
    <row r="592" spans="1:43" s="125" customFormat="1" ht="15" x14ac:dyDescent="0.25">
      <c r="A592" s="241"/>
      <c r="B592" s="242"/>
      <c r="C592" s="209"/>
      <c r="D592" s="210"/>
      <c r="E592" s="210"/>
      <c r="F592" s="228"/>
      <c r="G592" s="245"/>
      <c r="H592" s="246"/>
      <c r="I592" s="245"/>
      <c r="J592" s="206"/>
      <c r="K592" s="123"/>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row>
    <row r="593" spans="1:43" s="125" customFormat="1" ht="15" x14ac:dyDescent="0.25">
      <c r="A593" s="241"/>
      <c r="B593" s="242"/>
      <c r="C593" s="209"/>
      <c r="D593" s="210"/>
      <c r="E593" s="210"/>
      <c r="F593" s="228"/>
      <c r="G593" s="245"/>
      <c r="H593" s="246"/>
      <c r="I593" s="245"/>
      <c r="J593" s="206"/>
      <c r="K593" s="123"/>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row>
    <row r="594" spans="1:43" s="125" customFormat="1" ht="15" x14ac:dyDescent="0.25">
      <c r="A594" s="241"/>
      <c r="B594" s="242"/>
      <c r="C594" s="209"/>
      <c r="D594" s="210"/>
      <c r="E594" s="210"/>
      <c r="F594" s="228"/>
      <c r="G594" s="245"/>
      <c r="H594" s="246"/>
      <c r="I594" s="245"/>
      <c r="J594" s="206"/>
      <c r="K594" s="123"/>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row>
    <row r="595" spans="1:43" s="125" customFormat="1" ht="112.5" customHeight="1" x14ac:dyDescent="0.25">
      <c r="A595" s="243"/>
      <c r="B595" s="244"/>
      <c r="C595" s="209"/>
      <c r="D595" s="210"/>
      <c r="E595" s="210"/>
      <c r="F595" s="228"/>
      <c r="G595" s="230"/>
      <c r="H595" s="232"/>
      <c r="I595" s="230"/>
      <c r="J595" s="207"/>
      <c r="K595" s="123"/>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row>
    <row r="596" spans="1:43" s="127" customFormat="1" ht="15" x14ac:dyDescent="0.25">
      <c r="A596" s="219"/>
      <c r="B596" s="220"/>
      <c r="C596" s="221"/>
      <c r="D596" s="196" t="s">
        <v>1374</v>
      </c>
      <c r="E596" s="197" t="s">
        <v>1375</v>
      </c>
      <c r="F596" s="198" t="s">
        <v>1376</v>
      </c>
      <c r="G596" s="199"/>
      <c r="H596" s="202"/>
      <c r="I596" s="199"/>
      <c r="J596" s="205"/>
      <c r="K596" s="123"/>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row>
    <row r="597" spans="1:43" s="127" customFormat="1" ht="15" x14ac:dyDescent="0.25">
      <c r="A597" s="222"/>
      <c r="B597" s="223"/>
      <c r="C597" s="224"/>
      <c r="D597" s="196"/>
      <c r="E597" s="197"/>
      <c r="F597" s="198"/>
      <c r="G597" s="200"/>
      <c r="H597" s="203"/>
      <c r="I597" s="200"/>
      <c r="J597" s="206"/>
      <c r="K597" s="123"/>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row>
    <row r="598" spans="1:43" s="127" customFormat="1" ht="15" x14ac:dyDescent="0.25">
      <c r="A598" s="222"/>
      <c r="B598" s="223"/>
      <c r="C598" s="224"/>
      <c r="D598" s="196"/>
      <c r="E598" s="197"/>
      <c r="F598" s="198"/>
      <c r="G598" s="200"/>
      <c r="H598" s="203"/>
      <c r="I598" s="200"/>
      <c r="J598" s="206"/>
      <c r="K598" s="123"/>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row>
    <row r="599" spans="1:43" s="127" customFormat="1" ht="15" x14ac:dyDescent="0.25">
      <c r="A599" s="222"/>
      <c r="B599" s="223"/>
      <c r="C599" s="224"/>
      <c r="D599" s="196"/>
      <c r="E599" s="197"/>
      <c r="F599" s="198"/>
      <c r="G599" s="200"/>
      <c r="H599" s="203"/>
      <c r="I599" s="200"/>
      <c r="J599" s="206"/>
      <c r="K599" s="123"/>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row>
    <row r="600" spans="1:43" s="127" customFormat="1" ht="15" x14ac:dyDescent="0.25">
      <c r="A600" s="222"/>
      <c r="B600" s="223"/>
      <c r="C600" s="224"/>
      <c r="D600" s="196"/>
      <c r="E600" s="197"/>
      <c r="F600" s="198"/>
      <c r="G600" s="200"/>
      <c r="H600" s="203"/>
      <c r="I600" s="200"/>
      <c r="J600" s="206"/>
      <c r="K600" s="123"/>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row>
    <row r="601" spans="1:43" s="127" customFormat="1" ht="15" x14ac:dyDescent="0.25">
      <c r="A601" s="222"/>
      <c r="B601" s="223"/>
      <c r="C601" s="224"/>
      <c r="D601" s="196"/>
      <c r="E601" s="197"/>
      <c r="F601" s="198"/>
      <c r="G601" s="200"/>
      <c r="H601" s="203"/>
      <c r="I601" s="200"/>
      <c r="J601" s="206"/>
      <c r="K601" s="123"/>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row>
    <row r="602" spans="1:43" s="127" customFormat="1" ht="15" x14ac:dyDescent="0.25">
      <c r="A602" s="222"/>
      <c r="B602" s="223"/>
      <c r="C602" s="224"/>
      <c r="D602" s="196"/>
      <c r="E602" s="197"/>
      <c r="F602" s="198"/>
      <c r="G602" s="200"/>
      <c r="H602" s="203"/>
      <c r="I602" s="200"/>
      <c r="J602" s="206"/>
      <c r="K602" s="123"/>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row>
    <row r="603" spans="1:43" s="127" customFormat="1" ht="15" x14ac:dyDescent="0.25">
      <c r="A603" s="222"/>
      <c r="B603" s="223"/>
      <c r="C603" s="224"/>
      <c r="D603" s="196"/>
      <c r="E603" s="197"/>
      <c r="F603" s="198"/>
      <c r="G603" s="201"/>
      <c r="H603" s="204"/>
      <c r="I603" s="201"/>
      <c r="J603" s="207"/>
      <c r="K603" s="123"/>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row>
    <row r="604" spans="1:43" s="127" customFormat="1" ht="15" x14ac:dyDescent="0.25">
      <c r="A604" s="222"/>
      <c r="B604" s="223"/>
      <c r="C604" s="224"/>
      <c r="D604" s="196" t="s">
        <v>1377</v>
      </c>
      <c r="E604" s="197" t="s">
        <v>1378</v>
      </c>
      <c r="F604" s="198" t="s">
        <v>1379</v>
      </c>
      <c r="G604" s="199"/>
      <c r="H604" s="202"/>
      <c r="I604" s="199"/>
      <c r="J604" s="205"/>
      <c r="K604" s="123"/>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row>
    <row r="605" spans="1:43" s="127" customFormat="1" ht="15" x14ac:dyDescent="0.25">
      <c r="A605" s="222"/>
      <c r="B605" s="223"/>
      <c r="C605" s="224"/>
      <c r="D605" s="196"/>
      <c r="E605" s="197"/>
      <c r="F605" s="198"/>
      <c r="G605" s="200"/>
      <c r="H605" s="203"/>
      <c r="I605" s="200"/>
      <c r="J605" s="206"/>
      <c r="K605" s="123"/>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row>
    <row r="606" spans="1:43" s="127" customFormat="1" ht="15" x14ac:dyDescent="0.25">
      <c r="A606" s="222"/>
      <c r="B606" s="223"/>
      <c r="C606" s="224"/>
      <c r="D606" s="196"/>
      <c r="E606" s="197"/>
      <c r="F606" s="198"/>
      <c r="G606" s="200"/>
      <c r="H606" s="203"/>
      <c r="I606" s="200"/>
      <c r="J606" s="206"/>
      <c r="K606" s="123"/>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row>
    <row r="607" spans="1:43" s="127" customFormat="1" ht="15" x14ac:dyDescent="0.25">
      <c r="A607" s="222"/>
      <c r="B607" s="223"/>
      <c r="C607" s="224"/>
      <c r="D607" s="196"/>
      <c r="E607" s="197"/>
      <c r="F607" s="198"/>
      <c r="G607" s="200"/>
      <c r="H607" s="203"/>
      <c r="I607" s="200"/>
      <c r="J607" s="206"/>
      <c r="K607" s="123"/>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row>
    <row r="608" spans="1:43" s="127" customFormat="1" ht="15" x14ac:dyDescent="0.25">
      <c r="A608" s="222"/>
      <c r="B608" s="223"/>
      <c r="C608" s="224"/>
      <c r="D608" s="196"/>
      <c r="E608" s="197"/>
      <c r="F608" s="198"/>
      <c r="G608" s="200"/>
      <c r="H608" s="203"/>
      <c r="I608" s="200"/>
      <c r="J608" s="206"/>
      <c r="K608" s="123"/>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row>
    <row r="609" spans="1:43" s="127" customFormat="1" ht="15" x14ac:dyDescent="0.25">
      <c r="A609" s="222"/>
      <c r="B609" s="223"/>
      <c r="C609" s="224"/>
      <c r="D609" s="196"/>
      <c r="E609" s="197"/>
      <c r="F609" s="198"/>
      <c r="G609" s="200"/>
      <c r="H609" s="203"/>
      <c r="I609" s="200"/>
      <c r="J609" s="206"/>
      <c r="K609" s="123"/>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row>
    <row r="610" spans="1:43" s="127" customFormat="1" ht="15" x14ac:dyDescent="0.25">
      <c r="A610" s="222"/>
      <c r="B610" s="223"/>
      <c r="C610" s="224"/>
      <c r="D610" s="196"/>
      <c r="E610" s="197"/>
      <c r="F610" s="198"/>
      <c r="G610" s="200"/>
      <c r="H610" s="203"/>
      <c r="I610" s="200"/>
      <c r="J610" s="206"/>
      <c r="K610" s="123"/>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row>
    <row r="611" spans="1:43" s="127" customFormat="1" ht="15" x14ac:dyDescent="0.25">
      <c r="A611" s="222"/>
      <c r="B611" s="223"/>
      <c r="C611" s="224"/>
      <c r="D611" s="196"/>
      <c r="E611" s="197"/>
      <c r="F611" s="198"/>
      <c r="G611" s="201"/>
      <c r="H611" s="204"/>
      <c r="I611" s="201"/>
      <c r="J611" s="207"/>
      <c r="K611" s="123"/>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row>
    <row r="612" spans="1:43" s="127" customFormat="1" ht="15" x14ac:dyDescent="0.25">
      <c r="A612" s="222"/>
      <c r="B612" s="223"/>
      <c r="C612" s="224"/>
      <c r="D612" s="196" t="s">
        <v>1380</v>
      </c>
      <c r="E612" s="197" t="s">
        <v>1381</v>
      </c>
      <c r="F612" s="198" t="s">
        <v>1382</v>
      </c>
      <c r="G612" s="199"/>
      <c r="H612" s="202"/>
      <c r="I612" s="199"/>
      <c r="J612" s="205"/>
      <c r="K612" s="123"/>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row>
    <row r="613" spans="1:43" s="127" customFormat="1" ht="15" x14ac:dyDescent="0.25">
      <c r="A613" s="222"/>
      <c r="B613" s="223"/>
      <c r="C613" s="224"/>
      <c r="D613" s="196"/>
      <c r="E613" s="197"/>
      <c r="F613" s="198"/>
      <c r="G613" s="200"/>
      <c r="H613" s="203"/>
      <c r="I613" s="200"/>
      <c r="J613" s="206"/>
      <c r="K613" s="123"/>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row>
    <row r="614" spans="1:43" s="127" customFormat="1" ht="15" x14ac:dyDescent="0.25">
      <c r="A614" s="222"/>
      <c r="B614" s="223"/>
      <c r="C614" s="224"/>
      <c r="D614" s="196"/>
      <c r="E614" s="197"/>
      <c r="F614" s="198"/>
      <c r="G614" s="200"/>
      <c r="H614" s="203"/>
      <c r="I614" s="200"/>
      <c r="J614" s="206"/>
      <c r="K614" s="123"/>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row>
    <row r="615" spans="1:43" s="127" customFormat="1" ht="15" x14ac:dyDescent="0.25">
      <c r="A615" s="222"/>
      <c r="B615" s="223"/>
      <c r="C615" s="224"/>
      <c r="D615" s="196"/>
      <c r="E615" s="197"/>
      <c r="F615" s="198"/>
      <c r="G615" s="200"/>
      <c r="H615" s="203"/>
      <c r="I615" s="200"/>
      <c r="J615" s="206"/>
      <c r="K615" s="123"/>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row>
    <row r="616" spans="1:43" s="127" customFormat="1" ht="15" x14ac:dyDescent="0.25">
      <c r="A616" s="222"/>
      <c r="B616" s="223"/>
      <c r="C616" s="224"/>
      <c r="D616" s="196"/>
      <c r="E616" s="197"/>
      <c r="F616" s="198"/>
      <c r="G616" s="200"/>
      <c r="H616" s="203"/>
      <c r="I616" s="200"/>
      <c r="J616" s="206"/>
      <c r="K616" s="123"/>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row>
    <row r="617" spans="1:43" s="127" customFormat="1" ht="15" x14ac:dyDescent="0.25">
      <c r="A617" s="222"/>
      <c r="B617" s="223"/>
      <c r="C617" s="224"/>
      <c r="D617" s="196"/>
      <c r="E617" s="197"/>
      <c r="F617" s="198"/>
      <c r="G617" s="200"/>
      <c r="H617" s="203"/>
      <c r="I617" s="200"/>
      <c r="J617" s="206"/>
      <c r="K617" s="123"/>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row>
    <row r="618" spans="1:43" s="127" customFormat="1" ht="15" x14ac:dyDescent="0.25">
      <c r="A618" s="222"/>
      <c r="B618" s="223"/>
      <c r="C618" s="224"/>
      <c r="D618" s="196"/>
      <c r="E618" s="197"/>
      <c r="F618" s="198"/>
      <c r="G618" s="201"/>
      <c r="H618" s="204"/>
      <c r="I618" s="201"/>
      <c r="J618" s="207"/>
      <c r="K618" s="123"/>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row>
    <row r="619" spans="1:43" s="127" customFormat="1" ht="15" x14ac:dyDescent="0.25">
      <c r="A619" s="222"/>
      <c r="B619" s="223"/>
      <c r="C619" s="224"/>
      <c r="D619" s="196" t="s">
        <v>1383</v>
      </c>
      <c r="E619" s="197" t="s">
        <v>1384</v>
      </c>
      <c r="F619" s="198" t="s">
        <v>1385</v>
      </c>
      <c r="G619" s="199"/>
      <c r="H619" s="202"/>
      <c r="I619" s="199"/>
      <c r="J619" s="205"/>
      <c r="K619" s="123"/>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row>
    <row r="620" spans="1:43" s="127" customFormat="1" ht="15" x14ac:dyDescent="0.25">
      <c r="A620" s="222"/>
      <c r="B620" s="223"/>
      <c r="C620" s="224"/>
      <c r="D620" s="196"/>
      <c r="E620" s="197"/>
      <c r="F620" s="198"/>
      <c r="G620" s="200"/>
      <c r="H620" s="203"/>
      <c r="I620" s="200"/>
      <c r="J620" s="206"/>
      <c r="K620" s="123"/>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row>
    <row r="621" spans="1:43" s="127" customFormat="1" ht="15" x14ac:dyDescent="0.25">
      <c r="A621" s="222"/>
      <c r="B621" s="223"/>
      <c r="C621" s="224"/>
      <c r="D621" s="196"/>
      <c r="E621" s="197"/>
      <c r="F621" s="198"/>
      <c r="G621" s="200"/>
      <c r="H621" s="203"/>
      <c r="I621" s="200"/>
      <c r="J621" s="206"/>
      <c r="K621" s="123"/>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row>
    <row r="622" spans="1:43" s="127" customFormat="1" ht="15" x14ac:dyDescent="0.25">
      <c r="A622" s="222"/>
      <c r="B622" s="223"/>
      <c r="C622" s="224"/>
      <c r="D622" s="196"/>
      <c r="E622" s="197"/>
      <c r="F622" s="198"/>
      <c r="G622" s="200"/>
      <c r="H622" s="203"/>
      <c r="I622" s="200"/>
      <c r="J622" s="206"/>
      <c r="K622" s="123"/>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row>
    <row r="623" spans="1:43" s="127" customFormat="1" ht="15" x14ac:dyDescent="0.25">
      <c r="A623" s="222"/>
      <c r="B623" s="223"/>
      <c r="C623" s="224"/>
      <c r="D623" s="196"/>
      <c r="E623" s="197"/>
      <c r="F623" s="198"/>
      <c r="G623" s="200"/>
      <c r="H623" s="203"/>
      <c r="I623" s="200"/>
      <c r="J623" s="206"/>
      <c r="K623" s="123"/>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row>
    <row r="624" spans="1:43" s="127" customFormat="1" ht="15" x14ac:dyDescent="0.25">
      <c r="A624" s="222"/>
      <c r="B624" s="223"/>
      <c r="C624" s="224"/>
      <c r="D624" s="196"/>
      <c r="E624" s="197"/>
      <c r="F624" s="198"/>
      <c r="G624" s="201"/>
      <c r="H624" s="204"/>
      <c r="I624" s="201"/>
      <c r="J624" s="207"/>
      <c r="K624" s="123"/>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row>
    <row r="625" spans="1:43" s="127" customFormat="1" ht="15" x14ac:dyDescent="0.25">
      <c r="A625" s="222"/>
      <c r="B625" s="223"/>
      <c r="C625" s="224"/>
      <c r="D625" s="233" t="s">
        <v>1386</v>
      </c>
      <c r="E625" s="197" t="s">
        <v>1387</v>
      </c>
      <c r="F625" s="198"/>
      <c r="G625" s="199"/>
      <c r="H625" s="202"/>
      <c r="I625" s="236"/>
      <c r="J625" s="205"/>
      <c r="K625" s="123"/>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row>
    <row r="626" spans="1:43" s="127" customFormat="1" ht="15" x14ac:dyDescent="0.25">
      <c r="A626" s="222"/>
      <c r="B626" s="223"/>
      <c r="C626" s="224"/>
      <c r="D626" s="234"/>
      <c r="E626" s="235"/>
      <c r="F626" s="198"/>
      <c r="G626" s="200"/>
      <c r="H626" s="203"/>
      <c r="I626" s="237"/>
      <c r="J626" s="206"/>
      <c r="K626" s="123"/>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row>
    <row r="627" spans="1:43" s="127" customFormat="1" ht="15" x14ac:dyDescent="0.25">
      <c r="A627" s="222"/>
      <c r="B627" s="223"/>
      <c r="C627" s="224"/>
      <c r="D627" s="234"/>
      <c r="E627" s="235"/>
      <c r="F627" s="198"/>
      <c r="G627" s="200"/>
      <c r="H627" s="203"/>
      <c r="I627" s="237"/>
      <c r="J627" s="206"/>
      <c r="K627" s="123"/>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row>
    <row r="628" spans="1:43" s="127" customFormat="1" ht="15" x14ac:dyDescent="0.25">
      <c r="A628" s="222"/>
      <c r="B628" s="223"/>
      <c r="C628" s="224"/>
      <c r="D628" s="234"/>
      <c r="E628" s="235"/>
      <c r="F628" s="198"/>
      <c r="G628" s="200"/>
      <c r="H628" s="203"/>
      <c r="I628" s="237"/>
      <c r="J628" s="206"/>
      <c r="K628" s="123"/>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row>
    <row r="629" spans="1:43" s="127" customFormat="1" ht="57" customHeight="1" x14ac:dyDescent="0.25">
      <c r="A629" s="222"/>
      <c r="B629" s="223"/>
      <c r="C629" s="224"/>
      <c r="D629" s="234"/>
      <c r="E629" s="235"/>
      <c r="F629" s="198"/>
      <c r="G629" s="200"/>
      <c r="H629" s="204"/>
      <c r="I629" s="238"/>
      <c r="J629" s="207"/>
      <c r="K629" s="123"/>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row>
    <row r="630" spans="1:43" s="125" customFormat="1" ht="156.6" x14ac:dyDescent="0.3">
      <c r="A630" s="208"/>
      <c r="B630" s="208"/>
      <c r="C630" s="186" t="s">
        <v>1388</v>
      </c>
      <c r="D630" s="210" t="s">
        <v>1389</v>
      </c>
      <c r="E630" s="210"/>
      <c r="F630" s="134" t="s">
        <v>1390</v>
      </c>
      <c r="G630" s="129"/>
      <c r="H630" s="130"/>
      <c r="I630" s="129"/>
      <c r="J630" s="131"/>
      <c r="K630" s="123"/>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row>
    <row r="631" spans="1:43" s="125" customFormat="1" ht="15" x14ac:dyDescent="0.25">
      <c r="A631" s="208"/>
      <c r="B631" s="208"/>
      <c r="C631" s="209" t="s">
        <v>1391</v>
      </c>
      <c r="D631" s="210" t="s">
        <v>1392</v>
      </c>
      <c r="E631" s="210"/>
      <c r="F631" s="228" t="s">
        <v>1393</v>
      </c>
      <c r="G631" s="229"/>
      <c r="H631" s="231"/>
      <c r="I631" s="229"/>
      <c r="J631" s="205"/>
      <c r="K631" s="123"/>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row>
    <row r="632" spans="1:43" s="125" customFormat="1" ht="110.25" customHeight="1" x14ac:dyDescent="0.25">
      <c r="A632" s="208"/>
      <c r="B632" s="208"/>
      <c r="C632" s="209"/>
      <c r="D632" s="210"/>
      <c r="E632" s="210"/>
      <c r="F632" s="228"/>
      <c r="G632" s="230"/>
      <c r="H632" s="232"/>
      <c r="I632" s="230"/>
      <c r="J632" s="207"/>
      <c r="K632" s="123"/>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row>
    <row r="633" spans="1:43" s="127" customFormat="1" ht="15" x14ac:dyDescent="0.25">
      <c r="A633" s="219"/>
      <c r="B633" s="220"/>
      <c r="C633" s="221"/>
      <c r="D633" s="196" t="s">
        <v>1394</v>
      </c>
      <c r="E633" s="197" t="s">
        <v>1395</v>
      </c>
      <c r="F633" s="198" t="s">
        <v>1396</v>
      </c>
      <c r="G633" s="199"/>
      <c r="H633" s="202"/>
      <c r="I633" s="199"/>
      <c r="J633" s="205"/>
      <c r="K633" s="123"/>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row>
    <row r="634" spans="1:43" s="127" customFormat="1" ht="15" x14ac:dyDescent="0.25">
      <c r="A634" s="222"/>
      <c r="B634" s="223"/>
      <c r="C634" s="224"/>
      <c r="D634" s="196"/>
      <c r="E634" s="197"/>
      <c r="F634" s="198"/>
      <c r="G634" s="200"/>
      <c r="H634" s="203"/>
      <c r="I634" s="200"/>
      <c r="J634" s="206"/>
      <c r="K634" s="123"/>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row>
    <row r="635" spans="1:43" s="127" customFormat="1" ht="15" x14ac:dyDescent="0.25">
      <c r="A635" s="222"/>
      <c r="B635" s="223"/>
      <c r="C635" s="224"/>
      <c r="D635" s="196"/>
      <c r="E635" s="197"/>
      <c r="F635" s="198"/>
      <c r="G635" s="200"/>
      <c r="H635" s="203"/>
      <c r="I635" s="200"/>
      <c r="J635" s="206"/>
      <c r="K635" s="123"/>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row>
    <row r="636" spans="1:43" s="127" customFormat="1" ht="15" x14ac:dyDescent="0.25">
      <c r="A636" s="222"/>
      <c r="B636" s="223"/>
      <c r="C636" s="224"/>
      <c r="D636" s="196"/>
      <c r="E636" s="197"/>
      <c r="F636" s="198"/>
      <c r="G636" s="200"/>
      <c r="H636" s="203"/>
      <c r="I636" s="200"/>
      <c r="J636" s="206"/>
      <c r="K636" s="123"/>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row>
    <row r="637" spans="1:43" s="127" customFormat="1" ht="15" x14ac:dyDescent="0.25">
      <c r="A637" s="222"/>
      <c r="B637" s="223"/>
      <c r="C637" s="224"/>
      <c r="D637" s="196"/>
      <c r="E637" s="197"/>
      <c r="F637" s="198"/>
      <c r="G637" s="200"/>
      <c r="H637" s="203"/>
      <c r="I637" s="200"/>
      <c r="J637" s="206"/>
      <c r="K637" s="123"/>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row>
    <row r="638" spans="1:43" s="127" customFormat="1" ht="15" x14ac:dyDescent="0.25">
      <c r="A638" s="222"/>
      <c r="B638" s="223"/>
      <c r="C638" s="224"/>
      <c r="D638" s="196"/>
      <c r="E638" s="197"/>
      <c r="F638" s="198"/>
      <c r="G638" s="200"/>
      <c r="H638" s="203"/>
      <c r="I638" s="200"/>
      <c r="J638" s="206"/>
      <c r="K638" s="123"/>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row>
    <row r="639" spans="1:43" s="127" customFormat="1" ht="15" x14ac:dyDescent="0.25">
      <c r="A639" s="222"/>
      <c r="B639" s="223"/>
      <c r="C639" s="224"/>
      <c r="D639" s="196"/>
      <c r="E639" s="197"/>
      <c r="F639" s="198"/>
      <c r="G639" s="201"/>
      <c r="H639" s="204"/>
      <c r="I639" s="201"/>
      <c r="J639" s="207"/>
      <c r="K639" s="123"/>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row>
    <row r="640" spans="1:43" s="127" customFormat="1" ht="15" x14ac:dyDescent="0.25">
      <c r="A640" s="222"/>
      <c r="B640" s="223"/>
      <c r="C640" s="224"/>
      <c r="D640" s="196" t="s">
        <v>1397</v>
      </c>
      <c r="E640" s="197" t="s">
        <v>1398</v>
      </c>
      <c r="F640" s="198" t="s">
        <v>1399</v>
      </c>
      <c r="G640" s="199"/>
      <c r="H640" s="202"/>
      <c r="I640" s="199"/>
      <c r="J640" s="205"/>
      <c r="K640" s="123"/>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row>
    <row r="641" spans="1:43" s="127" customFormat="1" ht="15" x14ac:dyDescent="0.25">
      <c r="A641" s="222"/>
      <c r="B641" s="223"/>
      <c r="C641" s="224"/>
      <c r="D641" s="196"/>
      <c r="E641" s="197"/>
      <c r="F641" s="198"/>
      <c r="G641" s="200"/>
      <c r="H641" s="203"/>
      <c r="I641" s="200"/>
      <c r="J641" s="206"/>
      <c r="K641" s="123"/>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row>
    <row r="642" spans="1:43" s="127" customFormat="1" ht="15" x14ac:dyDescent="0.25">
      <c r="A642" s="222"/>
      <c r="B642" s="223"/>
      <c r="C642" s="224"/>
      <c r="D642" s="196"/>
      <c r="E642" s="197"/>
      <c r="F642" s="198"/>
      <c r="G642" s="200"/>
      <c r="H642" s="203"/>
      <c r="I642" s="200"/>
      <c r="J642" s="206"/>
      <c r="K642" s="123"/>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row>
    <row r="643" spans="1:43" s="127" customFormat="1" ht="15" x14ac:dyDescent="0.25">
      <c r="A643" s="222"/>
      <c r="B643" s="223"/>
      <c r="C643" s="224"/>
      <c r="D643" s="196"/>
      <c r="E643" s="197"/>
      <c r="F643" s="198"/>
      <c r="G643" s="201"/>
      <c r="H643" s="204"/>
      <c r="I643" s="201"/>
      <c r="J643" s="207"/>
      <c r="K643" s="123"/>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row>
    <row r="644" spans="1:43" s="127" customFormat="1" ht="15" x14ac:dyDescent="0.25">
      <c r="A644" s="222"/>
      <c r="B644" s="223"/>
      <c r="C644" s="224"/>
      <c r="D644" s="196" t="s">
        <v>1400</v>
      </c>
      <c r="E644" s="197" t="s">
        <v>1401</v>
      </c>
      <c r="F644" s="198" t="s">
        <v>1402</v>
      </c>
      <c r="G644" s="199"/>
      <c r="H644" s="202"/>
      <c r="I644" s="199"/>
      <c r="J644" s="205"/>
      <c r="K644" s="123"/>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row>
    <row r="645" spans="1:43" s="127" customFormat="1" ht="15" x14ac:dyDescent="0.25">
      <c r="A645" s="222"/>
      <c r="B645" s="223"/>
      <c r="C645" s="224"/>
      <c r="D645" s="196"/>
      <c r="E645" s="197"/>
      <c r="F645" s="198"/>
      <c r="G645" s="200"/>
      <c r="H645" s="203"/>
      <c r="I645" s="200"/>
      <c r="J645" s="206"/>
      <c r="K645" s="123"/>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row>
    <row r="646" spans="1:43" s="127" customFormat="1" ht="15" x14ac:dyDescent="0.25">
      <c r="A646" s="222"/>
      <c r="B646" s="223"/>
      <c r="C646" s="224"/>
      <c r="D646" s="196"/>
      <c r="E646" s="197"/>
      <c r="F646" s="198"/>
      <c r="G646" s="200"/>
      <c r="H646" s="203"/>
      <c r="I646" s="200"/>
      <c r="J646" s="206"/>
      <c r="K646" s="123"/>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row>
    <row r="647" spans="1:43" s="127" customFormat="1" ht="15" x14ac:dyDescent="0.25">
      <c r="A647" s="222"/>
      <c r="B647" s="223"/>
      <c r="C647" s="224"/>
      <c r="D647" s="196"/>
      <c r="E647" s="197"/>
      <c r="F647" s="198"/>
      <c r="G647" s="200"/>
      <c r="H647" s="203"/>
      <c r="I647" s="200"/>
      <c r="J647" s="206"/>
      <c r="K647" s="123"/>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row>
    <row r="648" spans="1:43" s="127" customFormat="1" ht="15" x14ac:dyDescent="0.25">
      <c r="A648" s="222"/>
      <c r="B648" s="223"/>
      <c r="C648" s="224"/>
      <c r="D648" s="196"/>
      <c r="E648" s="197"/>
      <c r="F648" s="198"/>
      <c r="G648" s="200"/>
      <c r="H648" s="203"/>
      <c r="I648" s="200"/>
      <c r="J648" s="206"/>
      <c r="K648" s="123"/>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row>
    <row r="649" spans="1:43" s="127" customFormat="1" ht="15" x14ac:dyDescent="0.25">
      <c r="A649" s="222"/>
      <c r="B649" s="223"/>
      <c r="C649" s="224"/>
      <c r="D649" s="196"/>
      <c r="E649" s="197"/>
      <c r="F649" s="198"/>
      <c r="G649" s="201"/>
      <c r="H649" s="204"/>
      <c r="I649" s="201"/>
      <c r="J649" s="207"/>
      <c r="K649" s="123"/>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row>
    <row r="650" spans="1:43" s="127" customFormat="1" ht="15" x14ac:dyDescent="0.25">
      <c r="A650" s="222"/>
      <c r="B650" s="223"/>
      <c r="C650" s="224"/>
      <c r="D650" s="196" t="s">
        <v>1403</v>
      </c>
      <c r="E650" s="197" t="s">
        <v>1404</v>
      </c>
      <c r="F650" s="198"/>
      <c r="G650" s="199"/>
      <c r="H650" s="202"/>
      <c r="I650" s="199"/>
      <c r="J650" s="205"/>
      <c r="K650" s="123"/>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row>
    <row r="651" spans="1:43" s="127" customFormat="1" ht="15" x14ac:dyDescent="0.25">
      <c r="A651" s="222"/>
      <c r="B651" s="223"/>
      <c r="C651" s="224"/>
      <c r="D651" s="196"/>
      <c r="E651" s="197"/>
      <c r="F651" s="198"/>
      <c r="G651" s="200"/>
      <c r="H651" s="203"/>
      <c r="I651" s="200"/>
      <c r="J651" s="206"/>
      <c r="K651" s="123"/>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row>
    <row r="652" spans="1:43" s="127" customFormat="1" ht="15" x14ac:dyDescent="0.25">
      <c r="A652" s="222"/>
      <c r="B652" s="223"/>
      <c r="C652" s="224"/>
      <c r="D652" s="196"/>
      <c r="E652" s="197"/>
      <c r="F652" s="198"/>
      <c r="G652" s="200"/>
      <c r="H652" s="203"/>
      <c r="I652" s="200"/>
      <c r="J652" s="206"/>
      <c r="K652" s="123"/>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row>
    <row r="653" spans="1:43" s="127" customFormat="1" ht="15" x14ac:dyDescent="0.25">
      <c r="A653" s="222"/>
      <c r="B653" s="223"/>
      <c r="C653" s="224"/>
      <c r="D653" s="196"/>
      <c r="E653" s="197"/>
      <c r="F653" s="198"/>
      <c r="G653" s="200"/>
      <c r="H653" s="203"/>
      <c r="I653" s="200"/>
      <c r="J653" s="206"/>
      <c r="K653" s="123"/>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row>
    <row r="654" spans="1:43" s="127" customFormat="1" ht="15" x14ac:dyDescent="0.25">
      <c r="A654" s="222"/>
      <c r="B654" s="223"/>
      <c r="C654" s="224"/>
      <c r="D654" s="196"/>
      <c r="E654" s="197"/>
      <c r="F654" s="198"/>
      <c r="G654" s="200"/>
      <c r="H654" s="203"/>
      <c r="I654" s="200"/>
      <c r="J654" s="206"/>
      <c r="K654" s="123"/>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row>
    <row r="655" spans="1:43" s="127" customFormat="1" ht="15" x14ac:dyDescent="0.25">
      <c r="A655" s="222"/>
      <c r="B655" s="223"/>
      <c r="C655" s="224"/>
      <c r="D655" s="196"/>
      <c r="E655" s="197"/>
      <c r="F655" s="198"/>
      <c r="G655" s="200"/>
      <c r="H655" s="203"/>
      <c r="I655" s="200"/>
      <c r="J655" s="206"/>
      <c r="K655" s="123"/>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row>
    <row r="656" spans="1:43" s="127" customFormat="1" ht="15" x14ac:dyDescent="0.25">
      <c r="A656" s="222"/>
      <c r="B656" s="223"/>
      <c r="C656" s="224"/>
      <c r="D656" s="196"/>
      <c r="E656" s="197"/>
      <c r="F656" s="198"/>
      <c r="G656" s="200"/>
      <c r="H656" s="203"/>
      <c r="I656" s="200"/>
      <c r="J656" s="206"/>
      <c r="K656" s="123"/>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row>
    <row r="657" spans="1:43" s="127" customFormat="1" ht="15" x14ac:dyDescent="0.25">
      <c r="A657" s="225"/>
      <c r="B657" s="226"/>
      <c r="C657" s="227"/>
      <c r="D657" s="196"/>
      <c r="E657" s="197"/>
      <c r="F657" s="198"/>
      <c r="G657" s="201"/>
      <c r="H657" s="204"/>
      <c r="I657" s="201"/>
      <c r="J657" s="207"/>
      <c r="K657" s="123"/>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row>
    <row r="658" spans="1:43" s="126" customFormat="1" ht="15" x14ac:dyDescent="0.25">
      <c r="A658" s="208"/>
      <c r="B658" s="208"/>
      <c r="C658" s="209" t="s">
        <v>1405</v>
      </c>
      <c r="D658" s="210" t="s">
        <v>1406</v>
      </c>
      <c r="E658" s="210"/>
      <c r="F658" s="211"/>
      <c r="G658" s="213"/>
      <c r="H658" s="216"/>
      <c r="I658" s="213"/>
      <c r="J658" s="205"/>
      <c r="K658" s="123"/>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row>
    <row r="659" spans="1:43" s="126" customFormat="1" ht="15" x14ac:dyDescent="0.25">
      <c r="A659" s="208"/>
      <c r="B659" s="208"/>
      <c r="C659" s="209"/>
      <c r="D659" s="210"/>
      <c r="E659" s="210"/>
      <c r="F659" s="212"/>
      <c r="G659" s="214"/>
      <c r="H659" s="217"/>
      <c r="I659" s="214"/>
      <c r="J659" s="206"/>
      <c r="K659" s="123"/>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row>
    <row r="660" spans="1:43" s="126" customFormat="1" ht="15" x14ac:dyDescent="0.25">
      <c r="A660" s="208"/>
      <c r="B660" s="208"/>
      <c r="C660" s="209"/>
      <c r="D660" s="210"/>
      <c r="E660" s="210"/>
      <c r="F660" s="212"/>
      <c r="G660" s="214"/>
      <c r="H660" s="217"/>
      <c r="I660" s="214"/>
      <c r="J660" s="206"/>
      <c r="K660" s="123"/>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row>
    <row r="661" spans="1:43" s="126" customFormat="1" ht="15" x14ac:dyDescent="0.25">
      <c r="A661" s="208"/>
      <c r="B661" s="208"/>
      <c r="C661" s="209"/>
      <c r="D661" s="210"/>
      <c r="E661" s="210"/>
      <c r="F661" s="212"/>
      <c r="G661" s="214"/>
      <c r="H661" s="217"/>
      <c r="I661" s="214"/>
      <c r="J661" s="206"/>
      <c r="K661" s="123"/>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row>
    <row r="662" spans="1:43" s="126" customFormat="1" ht="15" x14ac:dyDescent="0.25">
      <c r="A662" s="208"/>
      <c r="B662" s="208"/>
      <c r="C662" s="209"/>
      <c r="D662" s="210"/>
      <c r="E662" s="210"/>
      <c r="F662" s="212"/>
      <c r="G662" s="214"/>
      <c r="H662" s="217"/>
      <c r="I662" s="214"/>
      <c r="J662" s="206"/>
      <c r="K662" s="123"/>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row>
    <row r="663" spans="1:43" s="126" customFormat="1" ht="15" x14ac:dyDescent="0.25">
      <c r="A663" s="208"/>
      <c r="B663" s="208"/>
      <c r="C663" s="209"/>
      <c r="D663" s="210"/>
      <c r="E663" s="210"/>
      <c r="F663" s="212"/>
      <c r="G663" s="214"/>
      <c r="H663" s="217"/>
      <c r="I663" s="214"/>
      <c r="J663" s="206"/>
      <c r="K663" s="123"/>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row>
    <row r="664" spans="1:43" s="126" customFormat="1" ht="15" x14ac:dyDescent="0.25">
      <c r="A664" s="208"/>
      <c r="B664" s="208"/>
      <c r="C664" s="209"/>
      <c r="D664" s="210"/>
      <c r="E664" s="210"/>
      <c r="F664" s="212"/>
      <c r="G664" s="214"/>
      <c r="H664" s="217"/>
      <c r="I664" s="214"/>
      <c r="J664" s="206"/>
      <c r="K664" s="123"/>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row>
    <row r="665" spans="1:43" s="126" customFormat="1" ht="15" x14ac:dyDescent="0.25">
      <c r="A665" s="208"/>
      <c r="B665" s="208"/>
      <c r="C665" s="209"/>
      <c r="D665" s="210"/>
      <c r="E665" s="210"/>
      <c r="F665" s="212"/>
      <c r="G665" s="214"/>
      <c r="H665" s="217"/>
      <c r="I665" s="214"/>
      <c r="J665" s="206"/>
      <c r="K665" s="123"/>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row>
    <row r="666" spans="1:43" s="126" customFormat="1" ht="15" x14ac:dyDescent="0.25">
      <c r="A666" s="208"/>
      <c r="B666" s="208"/>
      <c r="C666" s="209"/>
      <c r="D666" s="210"/>
      <c r="E666" s="210"/>
      <c r="F666" s="212"/>
      <c r="G666" s="215"/>
      <c r="H666" s="218"/>
      <c r="I666" s="215"/>
      <c r="J666" s="207"/>
      <c r="K666" s="123"/>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row>
    <row r="909" spans="10:10" x14ac:dyDescent="0.35">
      <c r="J909" s="163" t="s">
        <v>1077</v>
      </c>
    </row>
  </sheetData>
  <mergeCells count="846">
    <mergeCell ref="G64:G68"/>
    <mergeCell ref="H64:H68"/>
    <mergeCell ref="I64:I68"/>
    <mergeCell ref="J64:J68"/>
    <mergeCell ref="K64:K68"/>
    <mergeCell ref="G85:G86"/>
    <mergeCell ref="H85:H86"/>
    <mergeCell ref="I85:I86"/>
    <mergeCell ref="J85:J86"/>
    <mergeCell ref="K85:K86"/>
    <mergeCell ref="G38:G40"/>
    <mergeCell ref="H38:H40"/>
    <mergeCell ref="I38:I40"/>
    <mergeCell ref="J38:J40"/>
    <mergeCell ref="K38:K40"/>
    <mergeCell ref="G43:G45"/>
    <mergeCell ref="H43:H45"/>
    <mergeCell ref="I43:I45"/>
    <mergeCell ref="J43:J45"/>
    <mergeCell ref="K43:K45"/>
    <mergeCell ref="J20:J24"/>
    <mergeCell ref="K20:K24"/>
    <mergeCell ref="G20:G24"/>
    <mergeCell ref="H20:H24"/>
    <mergeCell ref="I20:I24"/>
    <mergeCell ref="G25:G29"/>
    <mergeCell ref="H25:H29"/>
    <mergeCell ref="I25:I29"/>
    <mergeCell ref="J25:J29"/>
    <mergeCell ref="K25:K29"/>
    <mergeCell ref="A78:C78"/>
    <mergeCell ref="A79:C79"/>
    <mergeCell ref="A80:C80"/>
    <mergeCell ref="A81:C81"/>
    <mergeCell ref="A82:C82"/>
    <mergeCell ref="A83:C83"/>
    <mergeCell ref="A84:C84"/>
    <mergeCell ref="A85:C86"/>
    <mergeCell ref="D85:D86"/>
    <mergeCell ref="A254:B254"/>
    <mergeCell ref="D254:E254"/>
    <mergeCell ref="A255:A259"/>
    <mergeCell ref="B255:B259"/>
    <mergeCell ref="C255:E259"/>
    <mergeCell ref="A263:B267"/>
    <mergeCell ref="C263:C267"/>
    <mergeCell ref="D263:E267"/>
    <mergeCell ref="E85:E86"/>
    <mergeCell ref="E92:E93"/>
    <mergeCell ref="D92:D93"/>
    <mergeCell ref="A89:C89"/>
    <mergeCell ref="A87:B88"/>
    <mergeCell ref="C87:C88"/>
    <mergeCell ref="D87:E88"/>
    <mergeCell ref="A90:C90"/>
    <mergeCell ref="A91:C91"/>
    <mergeCell ref="A92:C93"/>
    <mergeCell ref="A173:A185"/>
    <mergeCell ref="B173:B185"/>
    <mergeCell ref="C173:E185"/>
    <mergeCell ref="A186:A190"/>
    <mergeCell ref="B186:B190"/>
    <mergeCell ref="A192:A198"/>
    <mergeCell ref="B192:B198"/>
    <mergeCell ref="A199:B219"/>
    <mergeCell ref="A220:B224"/>
    <mergeCell ref="D150:E154"/>
    <mergeCell ref="D155:E158"/>
    <mergeCell ref="C155:C158"/>
    <mergeCell ref="A155:B158"/>
    <mergeCell ref="A168:B168"/>
    <mergeCell ref="A169:B169"/>
    <mergeCell ref="A170:B170"/>
    <mergeCell ref="C171:E171"/>
    <mergeCell ref="C172:E172"/>
    <mergeCell ref="D170:E170"/>
    <mergeCell ref="D117:E119"/>
    <mergeCell ref="C117:C119"/>
    <mergeCell ref="A117:B119"/>
    <mergeCell ref="C159:C164"/>
    <mergeCell ref="A159:B164"/>
    <mergeCell ref="D159:E164"/>
    <mergeCell ref="D165:E167"/>
    <mergeCell ref="C165:C167"/>
    <mergeCell ref="A165:B167"/>
    <mergeCell ref="D120:E125"/>
    <mergeCell ref="C120:C125"/>
    <mergeCell ref="A120:B125"/>
    <mergeCell ref="D130:E130"/>
    <mergeCell ref="D131:E131"/>
    <mergeCell ref="C139:E141"/>
    <mergeCell ref="B139:B141"/>
    <mergeCell ref="A139:A141"/>
    <mergeCell ref="D142:E142"/>
    <mergeCell ref="A142:B142"/>
    <mergeCell ref="D143:E149"/>
    <mergeCell ref="C143:C149"/>
    <mergeCell ref="A143:B149"/>
    <mergeCell ref="A150:B154"/>
    <mergeCell ref="C150:C154"/>
    <mergeCell ref="A20:C24"/>
    <mergeCell ref="A16:C19"/>
    <mergeCell ref="C5:C8"/>
    <mergeCell ref="A5:B8"/>
    <mergeCell ref="A72:B77"/>
    <mergeCell ref="C72:C77"/>
    <mergeCell ref="D72:E77"/>
    <mergeCell ref="A37:C37"/>
    <mergeCell ref="A38:C40"/>
    <mergeCell ref="A41:C42"/>
    <mergeCell ref="A43:C45"/>
    <mergeCell ref="A35:C35"/>
    <mergeCell ref="A34:C34"/>
    <mergeCell ref="A32:C33"/>
    <mergeCell ref="A31:C31"/>
    <mergeCell ref="A30:C30"/>
    <mergeCell ref="A64:C68"/>
    <mergeCell ref="A69:C69"/>
    <mergeCell ref="A70:C71"/>
    <mergeCell ref="A63:C63"/>
    <mergeCell ref="A60:B62"/>
    <mergeCell ref="C60:C62"/>
    <mergeCell ref="D60:E62"/>
    <mergeCell ref="A52:C52"/>
    <mergeCell ref="A53:C53"/>
    <mergeCell ref="A54:C56"/>
    <mergeCell ref="D54:D56"/>
    <mergeCell ref="A57:C57"/>
    <mergeCell ref="A58:C59"/>
    <mergeCell ref="D58:D59"/>
    <mergeCell ref="E58:E59"/>
    <mergeCell ref="A25:C29"/>
    <mergeCell ref="D41:D42"/>
    <mergeCell ref="E41:E42"/>
    <mergeCell ref="E43:E45"/>
    <mergeCell ref="D43:D45"/>
    <mergeCell ref="E47:E48"/>
    <mergeCell ref="D47:D48"/>
    <mergeCell ref="D49:E51"/>
    <mergeCell ref="C49:C51"/>
    <mergeCell ref="A49:B51"/>
    <mergeCell ref="A47:C48"/>
    <mergeCell ref="A46:C46"/>
    <mergeCell ref="E16:E19"/>
    <mergeCell ref="D16:D19"/>
    <mergeCell ref="D20:D24"/>
    <mergeCell ref="E20:E24"/>
    <mergeCell ref="D25:D29"/>
    <mergeCell ref="E25:E29"/>
    <mergeCell ref="D32:D33"/>
    <mergeCell ref="E32:E33"/>
    <mergeCell ref="E38:E40"/>
    <mergeCell ref="D38:D40"/>
    <mergeCell ref="D36:E36"/>
    <mergeCell ref="G220:G224"/>
    <mergeCell ref="G225:G227"/>
    <mergeCell ref="H225:H227"/>
    <mergeCell ref="I225:I227"/>
    <mergeCell ref="J226:J227"/>
    <mergeCell ref="G199:G219"/>
    <mergeCell ref="G72:G77"/>
    <mergeCell ref="E70:E71"/>
    <mergeCell ref="E64:E68"/>
    <mergeCell ref="D168:E168"/>
    <mergeCell ref="D169:E169"/>
    <mergeCell ref="C133:E133"/>
    <mergeCell ref="D134:E134"/>
    <mergeCell ref="D135:E135"/>
    <mergeCell ref="D136:E136"/>
    <mergeCell ref="D94:E94"/>
    <mergeCell ref="C186:E190"/>
    <mergeCell ref="C191:E191"/>
    <mergeCell ref="C192:E198"/>
    <mergeCell ref="C199:C219"/>
    <mergeCell ref="D199:E219"/>
    <mergeCell ref="C220:C224"/>
    <mergeCell ref="D220:E224"/>
    <mergeCell ref="C225:C227"/>
    <mergeCell ref="J1:K1"/>
    <mergeCell ref="C4:E4"/>
    <mergeCell ref="E96:E97"/>
    <mergeCell ref="E98:E99"/>
    <mergeCell ref="E100:E101"/>
    <mergeCell ref="E103:E104"/>
    <mergeCell ref="D96:D97"/>
    <mergeCell ref="D98:D99"/>
    <mergeCell ref="D100:D101"/>
    <mergeCell ref="D103:D104"/>
    <mergeCell ref="A95:C95"/>
    <mergeCell ref="A94:B94"/>
    <mergeCell ref="A96:C97"/>
    <mergeCell ref="A98:C99"/>
    <mergeCell ref="A100:C101"/>
    <mergeCell ref="D64:D68"/>
    <mergeCell ref="D70:D71"/>
    <mergeCell ref="G60:G62"/>
    <mergeCell ref="G49:G51"/>
    <mergeCell ref="D5:E8"/>
    <mergeCell ref="D14:E14"/>
    <mergeCell ref="A1:F1"/>
    <mergeCell ref="H1:I1"/>
    <mergeCell ref="B3:E3"/>
    <mergeCell ref="D410:D413"/>
    <mergeCell ref="E410:E413"/>
    <mergeCell ref="F410:F413"/>
    <mergeCell ref="G410:G413"/>
    <mergeCell ref="H410:H413"/>
    <mergeCell ref="I410:I413"/>
    <mergeCell ref="J410:J413"/>
    <mergeCell ref="A414:B417"/>
    <mergeCell ref="A349:B357"/>
    <mergeCell ref="C349:C357"/>
    <mergeCell ref="D349:E357"/>
    <mergeCell ref="F349:F357"/>
    <mergeCell ref="G349:G357"/>
    <mergeCell ref="H349:H357"/>
    <mergeCell ref="I349:I357"/>
    <mergeCell ref="J349:J357"/>
    <mergeCell ref="D363:D367"/>
    <mergeCell ref="E363:E367"/>
    <mergeCell ref="F363:F367"/>
    <mergeCell ref="G363:G367"/>
    <mergeCell ref="H363:H367"/>
    <mergeCell ref="I363:I367"/>
    <mergeCell ref="J363:J367"/>
    <mergeCell ref="I401:I405"/>
    <mergeCell ref="J401:J405"/>
    <mergeCell ref="D406:D409"/>
    <mergeCell ref="E406:E409"/>
    <mergeCell ref="F406:F409"/>
    <mergeCell ref="G406:G409"/>
    <mergeCell ref="H406:H409"/>
    <mergeCell ref="I406:I409"/>
    <mergeCell ref="J406:J409"/>
    <mergeCell ref="E401:E405"/>
    <mergeCell ref="F401:F405"/>
    <mergeCell ref="G401:G405"/>
    <mergeCell ref="H401:H405"/>
    <mergeCell ref="J506:J509"/>
    <mergeCell ref="E492:E495"/>
    <mergeCell ref="F492:F495"/>
    <mergeCell ref="G492:G495"/>
    <mergeCell ref="H492:H495"/>
    <mergeCell ref="I492:I495"/>
    <mergeCell ref="J492:J495"/>
    <mergeCell ref="D496:D499"/>
    <mergeCell ref="E496:E499"/>
    <mergeCell ref="F496:F499"/>
    <mergeCell ref="G496:G499"/>
    <mergeCell ref="H496:H499"/>
    <mergeCell ref="I496:I499"/>
    <mergeCell ref="J496:J499"/>
    <mergeCell ref="D500:D505"/>
    <mergeCell ref="E500:E505"/>
    <mergeCell ref="F500:F505"/>
    <mergeCell ref="G500:G505"/>
    <mergeCell ref="H500:H505"/>
    <mergeCell ref="I500:I505"/>
    <mergeCell ref="J500:J505"/>
    <mergeCell ref="A485:C526"/>
    <mergeCell ref="D485:D491"/>
    <mergeCell ref="E485:E491"/>
    <mergeCell ref="F485:F491"/>
    <mergeCell ref="G485:G491"/>
    <mergeCell ref="H485:H491"/>
    <mergeCell ref="I485:I491"/>
    <mergeCell ref="J485:J491"/>
    <mergeCell ref="D492:D495"/>
    <mergeCell ref="D510:D516"/>
    <mergeCell ref="E510:E516"/>
    <mergeCell ref="F510:F516"/>
    <mergeCell ref="G510:G516"/>
    <mergeCell ref="H510:H516"/>
    <mergeCell ref="I510:I516"/>
    <mergeCell ref="J510:J516"/>
    <mergeCell ref="D517:D522"/>
    <mergeCell ref="E517:E522"/>
    <mergeCell ref="D506:D509"/>
    <mergeCell ref="E506:E509"/>
    <mergeCell ref="F506:F509"/>
    <mergeCell ref="G506:G509"/>
    <mergeCell ref="H506:H509"/>
    <mergeCell ref="I506:I509"/>
    <mergeCell ref="E612:E618"/>
    <mergeCell ref="F612:F618"/>
    <mergeCell ref="G612:G618"/>
    <mergeCell ref="H612:H618"/>
    <mergeCell ref="I612:I618"/>
    <mergeCell ref="J612:J618"/>
    <mergeCell ref="A574:B579"/>
    <mergeCell ref="A549:A552"/>
    <mergeCell ref="B549:B552"/>
    <mergeCell ref="C549:E552"/>
    <mergeCell ref="F549:F552"/>
    <mergeCell ref="G549:G552"/>
    <mergeCell ref="H549:H552"/>
    <mergeCell ref="I549:I552"/>
    <mergeCell ref="J549:J552"/>
    <mergeCell ref="A553:B558"/>
    <mergeCell ref="C553:C558"/>
    <mergeCell ref="D553:E558"/>
    <mergeCell ref="F553:F558"/>
    <mergeCell ref="G553:G558"/>
    <mergeCell ref="H553:H558"/>
    <mergeCell ref="I553:I558"/>
    <mergeCell ref="J553:J558"/>
    <mergeCell ref="A559:C573"/>
    <mergeCell ref="A102:C102"/>
    <mergeCell ref="A103:C104"/>
    <mergeCell ref="D132:E132"/>
    <mergeCell ref="D137:E138"/>
    <mergeCell ref="C137:C138"/>
    <mergeCell ref="D126:E127"/>
    <mergeCell ref="C126:C127"/>
    <mergeCell ref="A126:B127"/>
    <mergeCell ref="A128:B129"/>
    <mergeCell ref="C128:C129"/>
    <mergeCell ref="D128:E129"/>
    <mergeCell ref="A130:B130"/>
    <mergeCell ref="A131:B131"/>
    <mergeCell ref="A132:B132"/>
    <mergeCell ref="A134:B134"/>
    <mergeCell ref="A135:B135"/>
    <mergeCell ref="A136:B136"/>
    <mergeCell ref="A137:B138"/>
    <mergeCell ref="D112:E116"/>
    <mergeCell ref="C112:C116"/>
    <mergeCell ref="A112:B116"/>
    <mergeCell ref="A105:B111"/>
    <mergeCell ref="C105:C111"/>
    <mergeCell ref="D105:E111"/>
    <mergeCell ref="K226:K227"/>
    <mergeCell ref="A228:B231"/>
    <mergeCell ref="C228:C231"/>
    <mergeCell ref="D228:E231"/>
    <mergeCell ref="G228:G231"/>
    <mergeCell ref="H228:H231"/>
    <mergeCell ref="I228:I231"/>
    <mergeCell ref="J229:J231"/>
    <mergeCell ref="K229:K231"/>
    <mergeCell ref="D225:E227"/>
    <mergeCell ref="A225:B227"/>
    <mergeCell ref="K232:K235"/>
    <mergeCell ref="D236:E236"/>
    <mergeCell ref="A237:A241"/>
    <mergeCell ref="B237:B241"/>
    <mergeCell ref="C237:E241"/>
    <mergeCell ref="G237:G241"/>
    <mergeCell ref="H237:H241"/>
    <mergeCell ref="I237:I241"/>
    <mergeCell ref="J237:J241"/>
    <mergeCell ref="K237:K241"/>
    <mergeCell ref="G232:G236"/>
    <mergeCell ref="H232:H236"/>
    <mergeCell ref="I232:I236"/>
    <mergeCell ref="J232:J235"/>
    <mergeCell ref="C232:C235"/>
    <mergeCell ref="A232:B235"/>
    <mergeCell ref="D232:E235"/>
    <mergeCell ref="K242:K243"/>
    <mergeCell ref="G244:G248"/>
    <mergeCell ref="H244:H248"/>
    <mergeCell ref="I244:I248"/>
    <mergeCell ref="J244:J248"/>
    <mergeCell ref="K244:K248"/>
    <mergeCell ref="A249:B253"/>
    <mergeCell ref="C249:C253"/>
    <mergeCell ref="D249:E253"/>
    <mergeCell ref="G249:G253"/>
    <mergeCell ref="H249:H253"/>
    <mergeCell ref="I249:I253"/>
    <mergeCell ref="J249:J253"/>
    <mergeCell ref="K249:K253"/>
    <mergeCell ref="G242:G243"/>
    <mergeCell ref="H242:H243"/>
    <mergeCell ref="I242:I243"/>
    <mergeCell ref="J242:J243"/>
    <mergeCell ref="D244:E248"/>
    <mergeCell ref="C244:C248"/>
    <mergeCell ref="A244:B248"/>
    <mergeCell ref="A242:B243"/>
    <mergeCell ref="C242:C243"/>
    <mergeCell ref="D242:E243"/>
    <mergeCell ref="K255:K259"/>
    <mergeCell ref="A260:B262"/>
    <mergeCell ref="C260:C262"/>
    <mergeCell ref="D260:E262"/>
    <mergeCell ref="G260:G262"/>
    <mergeCell ref="H260:H262"/>
    <mergeCell ref="I260:I262"/>
    <mergeCell ref="J260:J262"/>
    <mergeCell ref="K260:K262"/>
    <mergeCell ref="G255:G259"/>
    <mergeCell ref="H255:H259"/>
    <mergeCell ref="I255:I259"/>
    <mergeCell ref="J255:J259"/>
    <mergeCell ref="K265:K267"/>
    <mergeCell ref="A268:B269"/>
    <mergeCell ref="C268:C269"/>
    <mergeCell ref="D268:E269"/>
    <mergeCell ref="G268:G269"/>
    <mergeCell ref="H268:H269"/>
    <mergeCell ref="I268:I269"/>
    <mergeCell ref="A270:B271"/>
    <mergeCell ref="C270:C271"/>
    <mergeCell ref="D270:E271"/>
    <mergeCell ref="G270:G271"/>
    <mergeCell ref="H270:H271"/>
    <mergeCell ref="I270:I271"/>
    <mergeCell ref="G263:G267"/>
    <mergeCell ref="H263:H267"/>
    <mergeCell ref="I263:I267"/>
    <mergeCell ref="J265:J267"/>
    <mergeCell ref="A272:B277"/>
    <mergeCell ref="C272:C276"/>
    <mergeCell ref="D272:E276"/>
    <mergeCell ref="G272:G276"/>
    <mergeCell ref="H272:H276"/>
    <mergeCell ref="I272:I276"/>
    <mergeCell ref="J272:J276"/>
    <mergeCell ref="K272:K276"/>
    <mergeCell ref="D277:E277"/>
    <mergeCell ref="A278:A285"/>
    <mergeCell ref="B278:B285"/>
    <mergeCell ref="C278:E285"/>
    <mergeCell ref="G278:G285"/>
    <mergeCell ref="H278:H285"/>
    <mergeCell ref="I278:I285"/>
    <mergeCell ref="A286:B288"/>
    <mergeCell ref="C286:C288"/>
    <mergeCell ref="D286:E288"/>
    <mergeCell ref="G286:G288"/>
    <mergeCell ref="H286:H288"/>
    <mergeCell ref="I286:I288"/>
    <mergeCell ref="A289:B290"/>
    <mergeCell ref="C289:C290"/>
    <mergeCell ref="D289:E290"/>
    <mergeCell ref="G289:G290"/>
    <mergeCell ref="H289:H290"/>
    <mergeCell ref="I289:I290"/>
    <mergeCell ref="A291:B291"/>
    <mergeCell ref="D291:E291"/>
    <mergeCell ref="A292:A295"/>
    <mergeCell ref="B292:B295"/>
    <mergeCell ref="C292:E295"/>
    <mergeCell ref="G292:G295"/>
    <mergeCell ref="H292:H295"/>
    <mergeCell ref="I292:I295"/>
    <mergeCell ref="A296:B298"/>
    <mergeCell ref="C296:C298"/>
    <mergeCell ref="D296:E298"/>
    <mergeCell ref="G296:G298"/>
    <mergeCell ref="H296:H298"/>
    <mergeCell ref="I296:I298"/>
    <mergeCell ref="G299:G300"/>
    <mergeCell ref="H299:H300"/>
    <mergeCell ref="I299:I300"/>
    <mergeCell ref="A299:B300"/>
    <mergeCell ref="C299:C300"/>
    <mergeCell ref="D299:E300"/>
    <mergeCell ref="A301:B301"/>
    <mergeCell ref="D301:E301"/>
    <mergeCell ref="A302:A306"/>
    <mergeCell ref="B302:B306"/>
    <mergeCell ref="C302:E306"/>
    <mergeCell ref="G302:G306"/>
    <mergeCell ref="H302:H306"/>
    <mergeCell ref="I302:I306"/>
    <mergeCell ref="A307:B309"/>
    <mergeCell ref="C307:C309"/>
    <mergeCell ref="D307:E309"/>
    <mergeCell ref="G307:G309"/>
    <mergeCell ref="H307:H309"/>
    <mergeCell ref="I307:I309"/>
    <mergeCell ref="A310:B311"/>
    <mergeCell ref="C310:C311"/>
    <mergeCell ref="D310:E311"/>
    <mergeCell ref="G310:G311"/>
    <mergeCell ref="H310:H311"/>
    <mergeCell ref="I310:I311"/>
    <mergeCell ref="A312:B313"/>
    <mergeCell ref="C312:C313"/>
    <mergeCell ref="D312:E313"/>
    <mergeCell ref="G312:G313"/>
    <mergeCell ref="H312:H313"/>
    <mergeCell ref="I312:I313"/>
    <mergeCell ref="A314:B315"/>
    <mergeCell ref="C314:C315"/>
    <mergeCell ref="D314:E315"/>
    <mergeCell ref="G314:G315"/>
    <mergeCell ref="H314:H315"/>
    <mergeCell ref="I314:I315"/>
    <mergeCell ref="A316:B325"/>
    <mergeCell ref="C316:C324"/>
    <mergeCell ref="D316:E324"/>
    <mergeCell ref="G316:G324"/>
    <mergeCell ref="H316:H324"/>
    <mergeCell ref="I316:I324"/>
    <mergeCell ref="D325:E325"/>
    <mergeCell ref="A326:A331"/>
    <mergeCell ref="B326:B331"/>
    <mergeCell ref="C326:E331"/>
    <mergeCell ref="G326:G331"/>
    <mergeCell ref="H326:H331"/>
    <mergeCell ref="I326:I331"/>
    <mergeCell ref="J326:J331"/>
    <mergeCell ref="K326:K331"/>
    <mergeCell ref="A332:B335"/>
    <mergeCell ref="D332:E332"/>
    <mergeCell ref="D333:E333"/>
    <mergeCell ref="D334:E334"/>
    <mergeCell ref="D335:E335"/>
    <mergeCell ref="A336:A339"/>
    <mergeCell ref="B336:B339"/>
    <mergeCell ref="C336:E339"/>
    <mergeCell ref="A340:K340"/>
    <mergeCell ref="A341:A348"/>
    <mergeCell ref="B341:B348"/>
    <mergeCell ref="C341:E348"/>
    <mergeCell ref="F341:F348"/>
    <mergeCell ref="G341:G348"/>
    <mergeCell ref="H341:H348"/>
    <mergeCell ref="I341:I348"/>
    <mergeCell ref="J341:J348"/>
    <mergeCell ref="E368:E374"/>
    <mergeCell ref="F368:F374"/>
    <mergeCell ref="G368:G374"/>
    <mergeCell ref="H368:H374"/>
    <mergeCell ref="I368:I374"/>
    <mergeCell ref="J368:J374"/>
    <mergeCell ref="A375:A377"/>
    <mergeCell ref="B375:B377"/>
    <mergeCell ref="C375:E377"/>
    <mergeCell ref="F375:F377"/>
    <mergeCell ref="G375:G377"/>
    <mergeCell ref="H375:H377"/>
    <mergeCell ref="I375:I377"/>
    <mergeCell ref="J375:J377"/>
    <mergeCell ref="A358:C374"/>
    <mergeCell ref="D358:D362"/>
    <mergeCell ref="E358:E362"/>
    <mergeCell ref="F358:F362"/>
    <mergeCell ref="G358:G362"/>
    <mergeCell ref="H358:H362"/>
    <mergeCell ref="I358:I362"/>
    <mergeCell ref="J358:J362"/>
    <mergeCell ref="D368:D374"/>
    <mergeCell ref="A378:A383"/>
    <mergeCell ref="B378:B383"/>
    <mergeCell ref="C378:E383"/>
    <mergeCell ref="F378:F383"/>
    <mergeCell ref="G378:G383"/>
    <mergeCell ref="H378:H383"/>
    <mergeCell ref="I378:I383"/>
    <mergeCell ref="J378:J383"/>
    <mergeCell ref="A384:A387"/>
    <mergeCell ref="B384:B387"/>
    <mergeCell ref="C384:E387"/>
    <mergeCell ref="F384:F387"/>
    <mergeCell ref="G384:G387"/>
    <mergeCell ref="H384:H387"/>
    <mergeCell ref="I384:I387"/>
    <mergeCell ref="J384:J387"/>
    <mergeCell ref="A388:B390"/>
    <mergeCell ref="C388:C390"/>
    <mergeCell ref="D388:E390"/>
    <mergeCell ref="F388:F390"/>
    <mergeCell ref="G388:G390"/>
    <mergeCell ref="H388:H390"/>
    <mergeCell ref="I388:I390"/>
    <mergeCell ref="J388:J390"/>
    <mergeCell ref="E397:E400"/>
    <mergeCell ref="F397:F400"/>
    <mergeCell ref="G397:G400"/>
    <mergeCell ref="H397:H400"/>
    <mergeCell ref="I397:I400"/>
    <mergeCell ref="J397:J400"/>
    <mergeCell ref="I391:I396"/>
    <mergeCell ref="J391:J396"/>
    <mergeCell ref="A391:C413"/>
    <mergeCell ref="D391:D396"/>
    <mergeCell ref="E391:E396"/>
    <mergeCell ref="F391:F396"/>
    <mergeCell ref="G391:G396"/>
    <mergeCell ref="H391:H396"/>
    <mergeCell ref="D397:D400"/>
    <mergeCell ref="D401:D405"/>
    <mergeCell ref="C414:C417"/>
    <mergeCell ref="D414:E417"/>
    <mergeCell ref="F414:F417"/>
    <mergeCell ref="G414:G417"/>
    <mergeCell ref="H414:H417"/>
    <mergeCell ref="I414:I417"/>
    <mergeCell ref="J414:J417"/>
    <mergeCell ref="F418:F422"/>
    <mergeCell ref="G418:G422"/>
    <mergeCell ref="H418:H422"/>
    <mergeCell ref="I418:I422"/>
    <mergeCell ref="J418:J422"/>
    <mergeCell ref="A418:C440"/>
    <mergeCell ref="D418:D422"/>
    <mergeCell ref="E418:E422"/>
    <mergeCell ref="D423:D427"/>
    <mergeCell ref="E423:E427"/>
    <mergeCell ref="F423:F427"/>
    <mergeCell ref="G423:G427"/>
    <mergeCell ref="H423:H427"/>
    <mergeCell ref="I423:I427"/>
    <mergeCell ref="J423:J427"/>
    <mergeCell ref="D428:D431"/>
    <mergeCell ref="E428:E431"/>
    <mergeCell ref="F428:F431"/>
    <mergeCell ref="G428:G431"/>
    <mergeCell ref="H428:H431"/>
    <mergeCell ref="I428:I431"/>
    <mergeCell ref="J428:J431"/>
    <mergeCell ref="D432:D436"/>
    <mergeCell ref="E432:E436"/>
    <mergeCell ref="F432:F436"/>
    <mergeCell ref="G432:G436"/>
    <mergeCell ref="H432:H436"/>
    <mergeCell ref="I432:I436"/>
    <mergeCell ref="J432:J436"/>
    <mergeCell ref="D437:D440"/>
    <mergeCell ref="E437:E440"/>
    <mergeCell ref="F437:F440"/>
    <mergeCell ref="G437:G440"/>
    <mergeCell ref="H437:H440"/>
    <mergeCell ref="I437:I440"/>
    <mergeCell ref="J437:J440"/>
    <mergeCell ref="D480:D482"/>
    <mergeCell ref="E480:E482"/>
    <mergeCell ref="F480:F482"/>
    <mergeCell ref="G480:G482"/>
    <mergeCell ref="H480:H482"/>
    <mergeCell ref="I480:I482"/>
    <mergeCell ref="J480:J482"/>
    <mergeCell ref="E462:E469"/>
    <mergeCell ref="F462:F469"/>
    <mergeCell ref="G462:G469"/>
    <mergeCell ref="H462:H469"/>
    <mergeCell ref="A441:B444"/>
    <mergeCell ref="C441:C444"/>
    <mergeCell ref="D441:E444"/>
    <mergeCell ref="F441:F444"/>
    <mergeCell ref="G441:G444"/>
    <mergeCell ref="H441:H444"/>
    <mergeCell ref="I441:I444"/>
    <mergeCell ref="J441:J444"/>
    <mergeCell ref="I462:I469"/>
    <mergeCell ref="J462:J469"/>
    <mergeCell ref="E453:E461"/>
    <mergeCell ref="F453:F461"/>
    <mergeCell ref="G453:G461"/>
    <mergeCell ref="H453:H461"/>
    <mergeCell ref="I453:I461"/>
    <mergeCell ref="J453:J461"/>
    <mergeCell ref="D462:D469"/>
    <mergeCell ref="A483:B484"/>
    <mergeCell ref="C483:C484"/>
    <mergeCell ref="D483:E484"/>
    <mergeCell ref="F483:F484"/>
    <mergeCell ref="G483:G484"/>
    <mergeCell ref="H483:H484"/>
    <mergeCell ref="I483:I484"/>
    <mergeCell ref="J483:J484"/>
    <mergeCell ref="A445:C482"/>
    <mergeCell ref="D445:D452"/>
    <mergeCell ref="E445:E452"/>
    <mergeCell ref="F445:F452"/>
    <mergeCell ref="G445:G452"/>
    <mergeCell ref="H445:H452"/>
    <mergeCell ref="I445:I452"/>
    <mergeCell ref="J445:J452"/>
    <mergeCell ref="D453:D461"/>
    <mergeCell ref="D470:D479"/>
    <mergeCell ref="E470:E479"/>
    <mergeCell ref="F470:F479"/>
    <mergeCell ref="G470:G479"/>
    <mergeCell ref="H470:H479"/>
    <mergeCell ref="I470:I479"/>
    <mergeCell ref="J470:J479"/>
    <mergeCell ref="F517:F522"/>
    <mergeCell ref="G517:G522"/>
    <mergeCell ref="H517:H522"/>
    <mergeCell ref="I517:I522"/>
    <mergeCell ref="J517:J522"/>
    <mergeCell ref="D523:D526"/>
    <mergeCell ref="E523:E526"/>
    <mergeCell ref="F523:F526"/>
    <mergeCell ref="G523:G526"/>
    <mergeCell ref="H523:H526"/>
    <mergeCell ref="I523:I526"/>
    <mergeCell ref="J523:J526"/>
    <mergeCell ref="A527:B527"/>
    <mergeCell ref="D527:E527"/>
    <mergeCell ref="A528:C536"/>
    <mergeCell ref="D528:D531"/>
    <mergeCell ref="E528:E531"/>
    <mergeCell ref="F528:F531"/>
    <mergeCell ref="G528:G531"/>
    <mergeCell ref="H528:H531"/>
    <mergeCell ref="I528:I531"/>
    <mergeCell ref="J528:J531"/>
    <mergeCell ref="D532:D535"/>
    <mergeCell ref="E532:E535"/>
    <mergeCell ref="F532:F535"/>
    <mergeCell ref="G532:G535"/>
    <mergeCell ref="H532:H535"/>
    <mergeCell ref="I532:I535"/>
    <mergeCell ref="J532:J535"/>
    <mergeCell ref="A537:B548"/>
    <mergeCell ref="C537:C541"/>
    <mergeCell ref="D537:E541"/>
    <mergeCell ref="F537:F541"/>
    <mergeCell ref="G537:G541"/>
    <mergeCell ref="H537:H541"/>
    <mergeCell ref="I537:I541"/>
    <mergeCell ref="J537:J541"/>
    <mergeCell ref="C542:C548"/>
    <mergeCell ref="D542:E548"/>
    <mergeCell ref="F542:F548"/>
    <mergeCell ref="G542:G548"/>
    <mergeCell ref="H542:H548"/>
    <mergeCell ref="I542:I548"/>
    <mergeCell ref="J542:J548"/>
    <mergeCell ref="D559:D566"/>
    <mergeCell ref="E559:E566"/>
    <mergeCell ref="F559:F566"/>
    <mergeCell ref="G559:G566"/>
    <mergeCell ref="H559:H566"/>
    <mergeCell ref="I559:I566"/>
    <mergeCell ref="J559:J566"/>
    <mergeCell ref="D567:D572"/>
    <mergeCell ref="E567:E572"/>
    <mergeCell ref="F567:F572"/>
    <mergeCell ref="G567:G572"/>
    <mergeCell ref="H567:H572"/>
    <mergeCell ref="I567:I572"/>
    <mergeCell ref="J567:J572"/>
    <mergeCell ref="C574:C579"/>
    <mergeCell ref="D574:E579"/>
    <mergeCell ref="F574:F579"/>
    <mergeCell ref="G574:G579"/>
    <mergeCell ref="H574:H579"/>
    <mergeCell ref="I574:I579"/>
    <mergeCell ref="J574:J579"/>
    <mergeCell ref="A580:C590"/>
    <mergeCell ref="D580:D584"/>
    <mergeCell ref="E580:E584"/>
    <mergeCell ref="F580:F584"/>
    <mergeCell ref="G580:G584"/>
    <mergeCell ref="H580:H584"/>
    <mergeCell ref="I580:I584"/>
    <mergeCell ref="J580:J584"/>
    <mergeCell ref="D585:D589"/>
    <mergeCell ref="E585:E589"/>
    <mergeCell ref="F585:F589"/>
    <mergeCell ref="G585:G589"/>
    <mergeCell ref="H585:H589"/>
    <mergeCell ref="I585:I589"/>
    <mergeCell ref="J585:J589"/>
    <mergeCell ref="A591:B595"/>
    <mergeCell ref="C591:C595"/>
    <mergeCell ref="D591:E595"/>
    <mergeCell ref="F591:F595"/>
    <mergeCell ref="G591:G595"/>
    <mergeCell ref="H591:H595"/>
    <mergeCell ref="I591:I595"/>
    <mergeCell ref="J591:J595"/>
    <mergeCell ref="A596:C629"/>
    <mergeCell ref="D596:D603"/>
    <mergeCell ref="E596:E603"/>
    <mergeCell ref="F596:F603"/>
    <mergeCell ref="G596:G603"/>
    <mergeCell ref="H596:H603"/>
    <mergeCell ref="I596:I603"/>
    <mergeCell ref="J596:J603"/>
    <mergeCell ref="D604:D611"/>
    <mergeCell ref="E604:E611"/>
    <mergeCell ref="F604:F611"/>
    <mergeCell ref="G604:G611"/>
    <mergeCell ref="H604:H611"/>
    <mergeCell ref="I604:I611"/>
    <mergeCell ref="J604:J611"/>
    <mergeCell ref="D612:D618"/>
    <mergeCell ref="D619:D624"/>
    <mergeCell ref="E619:E624"/>
    <mergeCell ref="F619:F624"/>
    <mergeCell ref="G619:G624"/>
    <mergeCell ref="H619:H624"/>
    <mergeCell ref="I619:I624"/>
    <mergeCell ref="J619:J624"/>
    <mergeCell ref="D625:D629"/>
    <mergeCell ref="E625:E629"/>
    <mergeCell ref="F625:F629"/>
    <mergeCell ref="G625:G629"/>
    <mergeCell ref="H625:H629"/>
    <mergeCell ref="I625:I629"/>
    <mergeCell ref="J625:J629"/>
    <mergeCell ref="A630:B632"/>
    <mergeCell ref="D630:E630"/>
    <mergeCell ref="C631:C632"/>
    <mergeCell ref="D631:E632"/>
    <mergeCell ref="F631:F632"/>
    <mergeCell ref="G631:G632"/>
    <mergeCell ref="H631:H632"/>
    <mergeCell ref="I631:I632"/>
    <mergeCell ref="J631:J632"/>
    <mergeCell ref="H640:H643"/>
    <mergeCell ref="I640:I643"/>
    <mergeCell ref="J640:J643"/>
    <mergeCell ref="D644:D649"/>
    <mergeCell ref="E644:E649"/>
    <mergeCell ref="F644:F649"/>
    <mergeCell ref="G644:G649"/>
    <mergeCell ref="H644:H649"/>
    <mergeCell ref="I644:I649"/>
    <mergeCell ref="J644:J649"/>
    <mergeCell ref="D640:D643"/>
    <mergeCell ref="E640:E643"/>
    <mergeCell ref="F640:F643"/>
    <mergeCell ref="D650:D657"/>
    <mergeCell ref="E650:E657"/>
    <mergeCell ref="F650:F657"/>
    <mergeCell ref="G650:G657"/>
    <mergeCell ref="H650:H657"/>
    <mergeCell ref="I650:I657"/>
    <mergeCell ref="J650:J657"/>
    <mergeCell ref="A658:B666"/>
    <mergeCell ref="C658:C666"/>
    <mergeCell ref="D658:E666"/>
    <mergeCell ref="F658:F666"/>
    <mergeCell ref="G658:G666"/>
    <mergeCell ref="H658:H666"/>
    <mergeCell ref="I658:I666"/>
    <mergeCell ref="J658:J666"/>
    <mergeCell ref="A633:C657"/>
    <mergeCell ref="D633:D639"/>
    <mergeCell ref="E633:E639"/>
    <mergeCell ref="F633:F639"/>
    <mergeCell ref="G633:G639"/>
    <mergeCell ref="H633:H639"/>
    <mergeCell ref="I633:I639"/>
    <mergeCell ref="J633:J639"/>
    <mergeCell ref="G640:G643"/>
  </mergeCells>
  <pageMargins left="0.7" right="0.7" top="0.75" bottom="0.75"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30" t="s">
        <v>361</v>
      </c>
      <c r="L1" s="30" t="s">
        <v>314</v>
      </c>
      <c r="M1" s="24"/>
      <c r="O1" s="24"/>
    </row>
    <row r="2" spans="1:17" x14ac:dyDescent="0.25">
      <c r="L2" s="24"/>
      <c r="M2" s="24"/>
      <c r="O2" s="24"/>
      <c r="P2" s="2"/>
    </row>
    <row r="3" spans="1:17" ht="15.6" x14ac:dyDescent="0.3">
      <c r="B3" s="23" t="s">
        <v>250</v>
      </c>
      <c r="H3" s="29"/>
      <c r="I3" s="23">
        <v>35512000</v>
      </c>
      <c r="J3" s="29" t="s">
        <v>263</v>
      </c>
      <c r="K3" s="29"/>
      <c r="L3" s="29">
        <v>25111701</v>
      </c>
      <c r="M3" s="29" t="s">
        <v>263</v>
      </c>
      <c r="N3" s="29"/>
      <c r="O3" s="24"/>
      <c r="P3" s="3"/>
      <c r="Q3" s="2"/>
    </row>
    <row r="4" spans="1:17" s="46" customFormat="1" ht="15.6" x14ac:dyDescent="0.3">
      <c r="B4" s="47"/>
      <c r="H4" s="48"/>
      <c r="I4" s="47"/>
      <c r="J4" s="48"/>
      <c r="K4" s="48" t="s">
        <v>524</v>
      </c>
      <c r="L4" s="48"/>
      <c r="M4" s="48"/>
      <c r="N4" s="48" t="s">
        <v>525</v>
      </c>
      <c r="O4" s="49"/>
      <c r="P4" s="50"/>
      <c r="Q4" s="51"/>
    </row>
    <row r="5" spans="1:17" s="16" customFormat="1" x14ac:dyDescent="0.25">
      <c r="B5" s="16" t="s">
        <v>1</v>
      </c>
      <c r="C5" s="16" t="s">
        <v>2</v>
      </c>
      <c r="I5" s="17">
        <v>31000000</v>
      </c>
      <c r="J5" s="18" t="s">
        <v>447</v>
      </c>
      <c r="K5" s="60" t="str">
        <f>CONCATENATE(I5," ",J5)</f>
        <v>31000000 Electrical machinery, apparatus, equipment and consumables; Lighting</v>
      </c>
      <c r="L5" s="17">
        <v>12000000</v>
      </c>
      <c r="M5" s="16" t="s">
        <v>522</v>
      </c>
      <c r="N5" s="60" t="str">
        <f>CONCATENATE(L5," ",M5)</f>
        <v>12000000 Chemicals including Bio Chemicals and Gas Materials</v>
      </c>
      <c r="O5" s="18"/>
    </row>
    <row r="6" spans="1:17" s="16" customFormat="1" x14ac:dyDescent="0.25">
      <c r="I6" s="17">
        <v>32000000</v>
      </c>
      <c r="J6" s="18" t="s">
        <v>460</v>
      </c>
      <c r="K6" s="60" t="str">
        <f t="shared" ref="K6:K19" si="0">CONCATENATE(I6," ",J6)</f>
        <v>32000000 Radio, television, communication, telecommunication and related equipment</v>
      </c>
      <c r="L6" s="17">
        <v>24000000</v>
      </c>
      <c r="M6" s="16" t="s">
        <v>520</v>
      </c>
      <c r="N6" s="60" t="str">
        <f t="shared" ref="N6:N25" si="1">CONCATENATE(L6," ",M6)</f>
        <v>24000000 Material Handling and Conditioning and Storage Machinery and their Accessories and Supplies</v>
      </c>
      <c r="O6" s="18"/>
    </row>
    <row r="7" spans="1:17" s="16" customFormat="1" x14ac:dyDescent="0.25">
      <c r="I7" s="17">
        <v>33000000</v>
      </c>
      <c r="J7" s="16" t="s">
        <v>455</v>
      </c>
      <c r="K7" s="60" t="str">
        <f t="shared" si="0"/>
        <v>33000000 Medical equipments, pharmaceuticals and personal care products</v>
      </c>
      <c r="L7" s="17">
        <v>25000000</v>
      </c>
      <c r="M7" s="16" t="s">
        <v>445</v>
      </c>
      <c r="N7" s="60" t="str">
        <f t="shared" si="1"/>
        <v>25000000 Commercial and Military and Private Vehicles and their Accessories and Components</v>
      </c>
      <c r="O7" s="18"/>
    </row>
    <row r="8" spans="1:17" s="16" customFormat="1" x14ac:dyDescent="0.25">
      <c r="I8" s="17">
        <v>34000000</v>
      </c>
      <c r="J8" s="18" t="s">
        <v>454</v>
      </c>
      <c r="K8" s="60" t="str">
        <f t="shared" si="0"/>
        <v>34000000 Transport equipment and auxiliary products to transportation</v>
      </c>
      <c r="L8" s="19">
        <v>26000000</v>
      </c>
      <c r="M8" s="19" t="s">
        <v>297</v>
      </c>
      <c r="N8" s="60" t="str">
        <f t="shared" si="1"/>
        <v>26000000 Power Generation and Distribution Machinery and Accessories</v>
      </c>
      <c r="O8" s="18"/>
    </row>
    <row r="9" spans="1:17" s="16" customFormat="1" x14ac:dyDescent="0.25">
      <c r="I9" s="17">
        <v>35000000</v>
      </c>
      <c r="J9" s="18" t="s">
        <v>446</v>
      </c>
      <c r="K9" s="60" t="str">
        <f t="shared" si="0"/>
        <v>35000000 Security, fire-fighting, police and defence equipment</v>
      </c>
      <c r="L9" s="19">
        <v>26000000</v>
      </c>
      <c r="M9" s="18" t="s">
        <v>297</v>
      </c>
      <c r="N9" s="60" t="str">
        <f t="shared" si="1"/>
        <v>26000000 Power Generation and Distribution Machinery and Accessories</v>
      </c>
      <c r="O9" s="18"/>
    </row>
    <row r="10" spans="1:17" s="16" customFormat="1" x14ac:dyDescent="0.25">
      <c r="I10" s="17">
        <v>38000000</v>
      </c>
      <c r="J10" s="18" t="s">
        <v>427</v>
      </c>
      <c r="K10" s="60" t="str">
        <f t="shared" si="0"/>
        <v>38000000 Laboratory, optical and precision equipments (excl. glasses)</v>
      </c>
      <c r="L10" s="17">
        <v>30000000</v>
      </c>
      <c r="M10" s="16" t="s">
        <v>296</v>
      </c>
      <c r="N10" s="60" t="str">
        <f t="shared" si="1"/>
        <v>30000000 Structures and Building and Construction and Manufacturing Components and Supplies</v>
      </c>
      <c r="O10" s="18"/>
    </row>
    <row r="11" spans="1:17" s="16" customFormat="1" x14ac:dyDescent="0.25">
      <c r="I11" s="17">
        <v>39000000</v>
      </c>
      <c r="J11" s="16" t="s">
        <v>397</v>
      </c>
      <c r="K11" s="60" t="str">
        <f t="shared" si="0"/>
        <v>39000000 Furniture (incl. office furniture), furnishings, domestic appliances (excl. lighting) and cleaning products</v>
      </c>
      <c r="L11" s="19">
        <v>31000000</v>
      </c>
      <c r="M11" s="18" t="s">
        <v>276</v>
      </c>
      <c r="N11" s="60" t="str">
        <f t="shared" si="1"/>
        <v>31000000 Manufacturing Components and Supplies</v>
      </c>
      <c r="O11" s="18"/>
      <c r="P11" s="20"/>
    </row>
    <row r="12" spans="1:17" s="16" customFormat="1" x14ac:dyDescent="0.25">
      <c r="I12" s="19">
        <v>42000000</v>
      </c>
      <c r="J12" s="19" t="s">
        <v>422</v>
      </c>
      <c r="K12" s="60" t="str">
        <f t="shared" si="0"/>
        <v>42000000 Industrial machinery</v>
      </c>
      <c r="L12" s="17">
        <v>39000000</v>
      </c>
      <c r="M12" s="16" t="s">
        <v>311</v>
      </c>
      <c r="N12" s="60" t="str">
        <f t="shared" si="1"/>
        <v>39000000 Electrical Systems and Lighting and Components and Accessories and Supplies</v>
      </c>
      <c r="O12" s="18"/>
      <c r="P12" s="20"/>
    </row>
    <row r="13" spans="1:17" s="16" customFormat="1" x14ac:dyDescent="0.25">
      <c r="I13" s="17">
        <v>44000000</v>
      </c>
      <c r="J13" s="18" t="s">
        <v>414</v>
      </c>
      <c r="K13" s="60" t="str">
        <f t="shared" si="0"/>
        <v>44000000 Construction structures and materials; auxiliary products to construction (excepts electric apparatus)</v>
      </c>
      <c r="L13" s="19">
        <v>40000000</v>
      </c>
      <c r="M13" s="18" t="s">
        <v>319</v>
      </c>
      <c r="N13" s="60" t="str">
        <f t="shared" si="1"/>
        <v>40000000 Distribution and Conditioning Systems and Equipment and Components</v>
      </c>
      <c r="O13" s="18"/>
      <c r="P13" s="20"/>
    </row>
    <row r="14" spans="1:17" s="16" customFormat="1" x14ac:dyDescent="0.25">
      <c r="I14" s="17">
        <v>45000000</v>
      </c>
      <c r="J14" s="18" t="s">
        <v>351</v>
      </c>
      <c r="K14" s="60" t="str">
        <f t="shared" si="0"/>
        <v>45000000 Construction work</v>
      </c>
      <c r="L14" s="17">
        <v>41000000</v>
      </c>
      <c r="M14" s="16" t="s">
        <v>426</v>
      </c>
      <c r="N14" s="60" t="str">
        <f t="shared" si="1"/>
        <v>41000000 Laboratory and Measuring and Observing and Testing Equipment</v>
      </c>
      <c r="O14" s="18"/>
      <c r="P14" s="20"/>
    </row>
    <row r="15" spans="1:17" s="16" customFormat="1" x14ac:dyDescent="0.25">
      <c r="I15" s="17">
        <v>48000000</v>
      </c>
      <c r="J15" s="18" t="s">
        <v>360</v>
      </c>
      <c r="K15" s="60" t="str">
        <f t="shared" si="0"/>
        <v>48000000 Software package and information systems</v>
      </c>
      <c r="L15" s="19">
        <v>42000000</v>
      </c>
      <c r="M15" s="18" t="s">
        <v>444</v>
      </c>
      <c r="N15" s="60" t="str">
        <f t="shared" si="1"/>
        <v>42000000 Medical Equipment and Accessories and Supplies</v>
      </c>
      <c r="O15" s="18"/>
      <c r="P15" s="20"/>
    </row>
    <row r="16" spans="1:17" s="16" customFormat="1" x14ac:dyDescent="0.25">
      <c r="I16" s="17">
        <v>51000000</v>
      </c>
      <c r="J16" s="18" t="s">
        <v>480</v>
      </c>
      <c r="K16" s="60" t="str">
        <f t="shared" si="0"/>
        <v>51000000 Installation services (except software)</v>
      </c>
      <c r="L16" s="17">
        <v>43000000</v>
      </c>
      <c r="M16" s="16" t="s">
        <v>279</v>
      </c>
      <c r="N16" s="60" t="str">
        <f t="shared" si="1"/>
        <v>43000000 Information Technology Broadcasting and Telecommunications</v>
      </c>
      <c r="O16" s="18"/>
      <c r="P16" s="20"/>
    </row>
    <row r="17" spans="2:17" s="16" customFormat="1" x14ac:dyDescent="0.25">
      <c r="I17" s="17">
        <v>63000000</v>
      </c>
      <c r="J17" s="18" t="s">
        <v>428</v>
      </c>
      <c r="K17" s="60" t="str">
        <f t="shared" si="0"/>
        <v>63000000 Supporting and auxiliary transport services; travel agencies services</v>
      </c>
      <c r="L17" s="17">
        <v>46000000</v>
      </c>
      <c r="M17" s="16" t="s">
        <v>440</v>
      </c>
      <c r="N17" s="60" t="str">
        <f t="shared" si="1"/>
        <v>46000000 Defense and Law Enforcement and Security and Safety Equipment and Supplies</v>
      </c>
      <c r="O17" s="18"/>
      <c r="P17" s="20"/>
    </row>
    <row r="18" spans="2:17" s="16" customFormat="1" x14ac:dyDescent="0.25">
      <c r="B18" s="16" t="s">
        <v>0</v>
      </c>
      <c r="I18" s="19">
        <v>71000000</v>
      </c>
      <c r="J18" s="19" t="s">
        <v>415</v>
      </c>
      <c r="K18" s="60" t="str">
        <f t="shared" si="0"/>
        <v>71000000 Architectural, construction, engineering and inspection services</v>
      </c>
      <c r="L18" s="19">
        <v>47000000</v>
      </c>
      <c r="M18" s="18" t="s">
        <v>441</v>
      </c>
      <c r="N18" s="60" t="str">
        <f t="shared" si="1"/>
        <v>47000000 Cleaning Equipment and Supplies</v>
      </c>
    </row>
    <row r="19" spans="2:17" s="16" customFormat="1" x14ac:dyDescent="0.25">
      <c r="I19" s="17">
        <v>90000000</v>
      </c>
      <c r="J19" s="16" t="s">
        <v>453</v>
      </c>
      <c r="K19" s="60" t="str">
        <f t="shared" si="0"/>
        <v>90000000 Sewage-, refuse-, cleaning-, and environmental services</v>
      </c>
      <c r="L19" s="19">
        <v>55000000</v>
      </c>
      <c r="M19" s="18" t="s">
        <v>429</v>
      </c>
      <c r="N19" s="60" t="str">
        <f t="shared" si="1"/>
        <v>55000000 Published Products</v>
      </c>
    </row>
    <row r="20" spans="2:17" s="16" customFormat="1" x14ac:dyDescent="0.25">
      <c r="I20" s="17"/>
      <c r="J20" s="18"/>
      <c r="K20" s="18"/>
      <c r="L20" s="19">
        <v>56000000</v>
      </c>
      <c r="M20" s="18" t="s">
        <v>298</v>
      </c>
      <c r="N20" s="60" t="str">
        <f t="shared" si="1"/>
        <v>56000000 Furniture and Furnishings</v>
      </c>
    </row>
    <row r="21" spans="2:17" s="16" customFormat="1" x14ac:dyDescent="0.25">
      <c r="I21" s="17"/>
      <c r="J21" s="18"/>
      <c r="K21" s="18"/>
      <c r="L21" s="19">
        <v>72000000</v>
      </c>
      <c r="M21" s="18" t="s">
        <v>313</v>
      </c>
      <c r="N21" s="60" t="str">
        <f t="shared" si="1"/>
        <v xml:space="preserve">72000000 Building and Facility Construction and Maintenance Services </v>
      </c>
    </row>
    <row r="22" spans="2:17" s="16" customFormat="1" x14ac:dyDescent="0.25">
      <c r="I22" s="17"/>
      <c r="J22" s="18"/>
      <c r="K22" s="18"/>
      <c r="L22" s="19">
        <v>73000000</v>
      </c>
      <c r="M22" s="18" t="s">
        <v>424</v>
      </c>
      <c r="N22" s="60" t="str">
        <f t="shared" si="1"/>
        <v>73000000 Industrial Production and Manufacturing Services</v>
      </c>
    </row>
    <row r="23" spans="2:17" s="16" customFormat="1" x14ac:dyDescent="0.25">
      <c r="I23" s="17"/>
      <c r="J23" s="18"/>
      <c r="K23" s="18"/>
      <c r="L23" s="19">
        <v>76000000</v>
      </c>
      <c r="M23" s="18" t="s">
        <v>459</v>
      </c>
      <c r="N23" s="60" t="str">
        <f t="shared" si="1"/>
        <v>76000000 Industrial Cleaning Services</v>
      </c>
    </row>
    <row r="24" spans="2:17" s="16" customFormat="1" x14ac:dyDescent="0.25">
      <c r="I24" s="17"/>
      <c r="J24" s="18"/>
      <c r="K24" s="18"/>
      <c r="L24" s="17">
        <v>80000000</v>
      </c>
      <c r="M24" s="16" t="s">
        <v>469</v>
      </c>
      <c r="N24" s="60" t="str">
        <f t="shared" si="1"/>
        <v>80000000 Management and Business Professionals and Administrative Services</v>
      </c>
    </row>
    <row r="25" spans="2:17" s="16" customFormat="1" x14ac:dyDescent="0.25">
      <c r="I25" s="19"/>
      <c r="J25" s="19"/>
      <c r="K25" s="19"/>
      <c r="L25" s="19">
        <v>81000000</v>
      </c>
      <c r="M25" s="18" t="s">
        <v>425</v>
      </c>
      <c r="N25" s="60" t="str">
        <f t="shared" si="1"/>
        <v>81000000 Engineering and Research and Technology Based Services</v>
      </c>
      <c r="O25" s="18"/>
    </row>
    <row r="26" spans="2:17" s="46" customFormat="1" ht="15.6" x14ac:dyDescent="0.3">
      <c r="B26" s="47"/>
      <c r="H26" s="48"/>
      <c r="I26" s="47"/>
      <c r="J26" s="48"/>
      <c r="K26" s="48" t="s">
        <v>526</v>
      </c>
      <c r="L26" s="48"/>
      <c r="M26" s="48"/>
      <c r="N26" s="48" t="s">
        <v>527</v>
      </c>
      <c r="O26" s="49"/>
      <c r="P26" s="50"/>
      <c r="Q26" s="51"/>
    </row>
    <row r="27" spans="2:17" s="11" customFormat="1" x14ac:dyDescent="0.25">
      <c r="B27" s="11" t="s">
        <v>3</v>
      </c>
      <c r="C27" s="11" t="s">
        <v>4</v>
      </c>
      <c r="D27" s="11" t="s">
        <v>0</v>
      </c>
      <c r="I27" s="12">
        <v>31300000</v>
      </c>
      <c r="J27" s="13" t="s">
        <v>473</v>
      </c>
      <c r="K27" s="61" t="str">
        <f>CONCATENATE(I27," ",J27)</f>
        <v>31300000 Insulated wire and cable</v>
      </c>
      <c r="L27" s="12">
        <v>24100000</v>
      </c>
      <c r="M27" s="11" t="s">
        <v>519</v>
      </c>
      <c r="N27" s="61" t="str">
        <f>CONCATENATE(L27," ",M27)</f>
        <v>24100000 Material handling machinery and equipment</v>
      </c>
      <c r="O27" s="13"/>
    </row>
    <row r="28" spans="2:17" s="11" customFormat="1" x14ac:dyDescent="0.25">
      <c r="I28" s="12">
        <v>35500000</v>
      </c>
      <c r="J28" s="13" t="s">
        <v>413</v>
      </c>
      <c r="K28" s="61" t="str">
        <f t="shared" ref="K28:K42" si="2">CONCATENATE(I28," ",J28)</f>
        <v>35500000 Warships and associated parts</v>
      </c>
      <c r="L28" s="37">
        <v>24110000</v>
      </c>
      <c r="M28" s="37" t="s">
        <v>267</v>
      </c>
      <c r="N28" s="61" t="str">
        <f t="shared" ref="N28:N42" si="3">CONCATENATE(L28," ",M28)</f>
        <v>24110000 Containers and storage</v>
      </c>
      <c r="O28" s="13"/>
    </row>
    <row r="29" spans="2:17" s="11" customFormat="1" x14ac:dyDescent="0.25">
      <c r="I29" s="12">
        <v>39700000</v>
      </c>
      <c r="J29" s="14" t="s">
        <v>492</v>
      </c>
      <c r="K29" s="61" t="str">
        <f t="shared" si="2"/>
        <v>39700000 Domestic appliances</v>
      </c>
      <c r="L29" s="14">
        <v>25110000</v>
      </c>
      <c r="M29" s="13" t="s">
        <v>312</v>
      </c>
      <c r="N29" s="61" t="str">
        <f t="shared" si="3"/>
        <v>25110000 Marine transport</v>
      </c>
      <c r="O29" s="13"/>
    </row>
    <row r="30" spans="2:17" s="11" customFormat="1" x14ac:dyDescent="0.25">
      <c r="I30" s="12">
        <v>42500000</v>
      </c>
      <c r="J30" s="12" t="s">
        <v>383</v>
      </c>
      <c r="K30" s="61" t="str">
        <f t="shared" si="2"/>
        <v>42500000 Cooling and ventilation equipment</v>
      </c>
      <c r="L30" s="37">
        <v>26000000</v>
      </c>
      <c r="M30" s="37" t="s">
        <v>297</v>
      </c>
      <c r="N30" s="61" t="str">
        <f t="shared" si="3"/>
        <v>26000000 Power Generation and Distribution Machinery and Accessories</v>
      </c>
      <c r="O30" s="13"/>
    </row>
    <row r="31" spans="2:17" s="11" customFormat="1" x14ac:dyDescent="0.25">
      <c r="I31" s="12">
        <v>44100000</v>
      </c>
      <c r="J31" s="14" t="s">
        <v>448</v>
      </c>
      <c r="K31" s="61" t="str">
        <f t="shared" si="2"/>
        <v>44100000 Construction materials and associated items</v>
      </c>
      <c r="L31" s="37">
        <v>30000000</v>
      </c>
      <c r="M31" s="38" t="s">
        <v>296</v>
      </c>
      <c r="N31" s="61" t="str">
        <f t="shared" si="3"/>
        <v>30000000 Structures and Building and Construction and Manufacturing Components and Supplies</v>
      </c>
      <c r="O31" s="13"/>
    </row>
    <row r="32" spans="2:17" s="11" customFormat="1" x14ac:dyDescent="0.25">
      <c r="I32" s="12">
        <v>44200000</v>
      </c>
      <c r="J32" s="13" t="s">
        <v>479</v>
      </c>
      <c r="K32" s="61" t="str">
        <f t="shared" si="2"/>
        <v>44200000 Structural products</v>
      </c>
      <c r="L32" s="14">
        <v>31000000</v>
      </c>
      <c r="M32" s="13" t="s">
        <v>276</v>
      </c>
      <c r="N32" s="61" t="str">
        <f t="shared" si="3"/>
        <v>31000000 Manufacturing Components and Supplies</v>
      </c>
      <c r="O32" s="13"/>
    </row>
    <row r="33" spans="2:17" s="11" customFormat="1" x14ac:dyDescent="0.25">
      <c r="I33" s="12">
        <v>44300000</v>
      </c>
      <c r="J33" s="13" t="s">
        <v>481</v>
      </c>
      <c r="K33" s="61" t="str">
        <f t="shared" si="2"/>
        <v>44300000 Cable, wire and related products</v>
      </c>
      <c r="L33" s="14">
        <v>39000000</v>
      </c>
      <c r="M33" s="13" t="s">
        <v>311</v>
      </c>
      <c r="N33" s="61" t="str">
        <f t="shared" si="3"/>
        <v>39000000 Electrical Systems and Lighting and Components and Accessories and Supplies</v>
      </c>
      <c r="O33" s="13"/>
    </row>
    <row r="34" spans="2:17" s="11" customFormat="1" x14ac:dyDescent="0.25">
      <c r="I34" s="12">
        <v>45200000</v>
      </c>
      <c r="J34" s="13" t="s">
        <v>416</v>
      </c>
      <c r="K34" s="61" t="str">
        <f t="shared" si="2"/>
        <v>45200000 Works for complete or part construction and civil engineering work</v>
      </c>
      <c r="L34" s="37">
        <v>40100000</v>
      </c>
      <c r="M34" s="37" t="s">
        <v>268</v>
      </c>
      <c r="N34" s="61" t="str">
        <f t="shared" si="3"/>
        <v>40100000 Heating and ventilation and air circulation</v>
      </c>
      <c r="O34" s="13"/>
    </row>
    <row r="35" spans="2:17" s="11" customFormat="1" x14ac:dyDescent="0.25">
      <c r="I35" s="12">
        <v>48000000</v>
      </c>
      <c r="J35" s="13" t="s">
        <v>360</v>
      </c>
      <c r="K35" s="61" t="str">
        <f t="shared" si="2"/>
        <v>48000000 Software package and information systems</v>
      </c>
      <c r="L35" s="14">
        <v>40170000</v>
      </c>
      <c r="M35" s="13" t="s">
        <v>273</v>
      </c>
      <c r="N35" s="61" t="str">
        <f t="shared" si="3"/>
        <v>40170000 Pipe piping and pipe fittings</v>
      </c>
      <c r="O35" s="13"/>
    </row>
    <row r="36" spans="2:17" s="11" customFormat="1" x14ac:dyDescent="0.25">
      <c r="I36" s="12">
        <v>51100000</v>
      </c>
      <c r="J36" s="13" t="s">
        <v>482</v>
      </c>
      <c r="K36" s="61" t="str">
        <f t="shared" si="2"/>
        <v>51100000 Installation services of electrical and mechanical equipment</v>
      </c>
      <c r="L36" s="14">
        <v>43230000</v>
      </c>
      <c r="M36" s="13" t="s">
        <v>264</v>
      </c>
      <c r="N36" s="61" t="str">
        <f t="shared" si="3"/>
        <v>43230000 Software</v>
      </c>
      <c r="O36" s="13"/>
    </row>
    <row r="37" spans="2:17" s="11" customFormat="1" x14ac:dyDescent="0.25">
      <c r="I37" s="14">
        <v>71300000</v>
      </c>
      <c r="J37" s="21" t="s">
        <v>357</v>
      </c>
      <c r="K37" s="61" t="str">
        <f t="shared" si="2"/>
        <v>71300000 Engineering services</v>
      </c>
      <c r="L37" s="14">
        <v>43230000</v>
      </c>
      <c r="M37" s="13" t="s">
        <v>264</v>
      </c>
      <c r="N37" s="61" t="str">
        <f t="shared" si="3"/>
        <v>43230000 Software</v>
      </c>
      <c r="O37" s="13"/>
    </row>
    <row r="38" spans="2:17" s="11" customFormat="1" x14ac:dyDescent="0.25">
      <c r="I38" s="14"/>
      <c r="J38" s="21"/>
      <c r="K38" s="61" t="str">
        <f t="shared" si="2"/>
        <v xml:space="preserve"> </v>
      </c>
      <c r="L38" s="37">
        <v>72000000</v>
      </c>
      <c r="M38" s="38" t="s">
        <v>313</v>
      </c>
      <c r="N38" s="61" t="str">
        <f t="shared" si="3"/>
        <v xml:space="preserve">72000000 Building and Facility Construction and Maintenance Services </v>
      </c>
      <c r="O38" s="13"/>
      <c r="P38" s="39"/>
    </row>
    <row r="39" spans="2:17" s="11" customFormat="1" x14ac:dyDescent="0.25">
      <c r="I39" s="14"/>
      <c r="J39" s="21"/>
      <c r="K39" s="61" t="str">
        <f t="shared" si="2"/>
        <v xml:space="preserve"> </v>
      </c>
      <c r="L39" s="12">
        <v>73150000</v>
      </c>
      <c r="M39" s="11" t="s">
        <v>488</v>
      </c>
      <c r="N39" s="61" t="str">
        <f t="shared" si="3"/>
        <v>73150000 Manufacturing support services</v>
      </c>
      <c r="O39" s="13"/>
      <c r="P39" s="39"/>
    </row>
    <row r="40" spans="2:17" s="11" customFormat="1" x14ac:dyDescent="0.25">
      <c r="K40" s="61" t="str">
        <f t="shared" si="2"/>
        <v xml:space="preserve"> </v>
      </c>
      <c r="L40" s="14">
        <v>73180000</v>
      </c>
      <c r="M40" s="13" t="s">
        <v>261</v>
      </c>
      <c r="N40" s="61" t="str">
        <f t="shared" si="3"/>
        <v>73180000 Machining and processing services</v>
      </c>
      <c r="O40" s="13"/>
    </row>
    <row r="41" spans="2:17" s="11" customFormat="1" x14ac:dyDescent="0.25">
      <c r="K41" s="61" t="str">
        <f t="shared" si="2"/>
        <v xml:space="preserve"> </v>
      </c>
      <c r="L41" s="14">
        <v>81100000</v>
      </c>
      <c r="M41" s="13" t="s">
        <v>295</v>
      </c>
      <c r="N41" s="61" t="str">
        <f t="shared" si="3"/>
        <v>81100000 Professional engineering services</v>
      </c>
      <c r="O41" s="13"/>
    </row>
    <row r="42" spans="2:17" s="11" customFormat="1" x14ac:dyDescent="0.25">
      <c r="K42" s="61" t="str">
        <f t="shared" si="2"/>
        <v xml:space="preserve"> </v>
      </c>
      <c r="L42" s="14">
        <v>81110000</v>
      </c>
      <c r="M42" s="13" t="s">
        <v>265</v>
      </c>
      <c r="N42" s="61" t="str">
        <f t="shared" si="3"/>
        <v>81110000 Computer services</v>
      </c>
      <c r="O42" s="13"/>
    </row>
    <row r="43" spans="2:17" s="46" customFormat="1" ht="15.6" x14ac:dyDescent="0.3">
      <c r="B43" s="47"/>
      <c r="H43" s="48"/>
      <c r="I43" s="47" t="s">
        <v>523</v>
      </c>
      <c r="J43" s="48"/>
      <c r="K43" s="48" t="s">
        <v>528</v>
      </c>
      <c r="L43" s="48"/>
      <c r="M43" s="48"/>
      <c r="N43" s="48" t="s">
        <v>529</v>
      </c>
      <c r="O43" s="49"/>
      <c r="P43" s="50"/>
      <c r="Q43" s="51"/>
    </row>
    <row r="44" spans="2:17" s="25" customFormat="1" x14ac:dyDescent="0.25">
      <c r="B44" s="25" t="s">
        <v>5</v>
      </c>
      <c r="C44" s="25" t="s">
        <v>6</v>
      </c>
      <c r="I44" s="28">
        <v>35520000</v>
      </c>
      <c r="J44" s="26" t="s">
        <v>362</v>
      </c>
      <c r="K44" s="62" t="str">
        <f>CONCATENATE(I44," ",J44)</f>
        <v>35520000 Parts of war ships</v>
      </c>
      <c r="L44" s="31">
        <v>30000000</v>
      </c>
      <c r="M44" s="26" t="s">
        <v>296</v>
      </c>
      <c r="N44" s="62" t="str">
        <f>CONCATENATE(L44," ",M44)</f>
        <v>30000000 Structures and Building and Construction and Manufacturing Components and Supplies</v>
      </c>
      <c r="O44" s="26"/>
    </row>
    <row r="45" spans="2:17" s="25" customFormat="1" x14ac:dyDescent="0.25">
      <c r="I45" s="31">
        <v>44110000</v>
      </c>
      <c r="J45" s="25" t="s">
        <v>358</v>
      </c>
      <c r="K45" s="62" t="str">
        <f t="shared" ref="K45:K51" si="4">CONCATENATE(I45," ",J45)</f>
        <v>44110000 Construction materials</v>
      </c>
      <c r="L45" s="31">
        <v>31000000</v>
      </c>
      <c r="M45" s="26" t="s">
        <v>276</v>
      </c>
      <c r="N45" s="62" t="str">
        <f t="shared" ref="N45:N51" si="5">CONCATENATE(L45," ",M45)</f>
        <v>31000000 Manufacturing Components and Supplies</v>
      </c>
      <c r="O45" s="26"/>
    </row>
    <row r="46" spans="2:17" s="25" customFormat="1" x14ac:dyDescent="0.25">
      <c r="I46" s="31">
        <v>44162000</v>
      </c>
      <c r="J46" s="32" t="s">
        <v>366</v>
      </c>
      <c r="K46" s="62" t="str">
        <f t="shared" si="4"/>
        <v>44162000 Piping</v>
      </c>
      <c r="L46" s="31">
        <v>40170000</v>
      </c>
      <c r="M46" s="26" t="s">
        <v>273</v>
      </c>
      <c r="N46" s="62" t="str">
        <f t="shared" si="5"/>
        <v>40170000 Pipe piping and pipe fittings</v>
      </c>
      <c r="O46" s="26"/>
    </row>
    <row r="47" spans="2:17" s="25" customFormat="1" x14ac:dyDescent="0.25">
      <c r="I47" s="28">
        <v>44316400</v>
      </c>
      <c r="J47" s="31" t="s">
        <v>262</v>
      </c>
      <c r="K47" s="62" t="str">
        <f t="shared" si="4"/>
        <v>44316400 Hardware</v>
      </c>
      <c r="L47" s="31">
        <v>43230000</v>
      </c>
      <c r="M47" s="26" t="s">
        <v>264</v>
      </c>
      <c r="N47" s="62" t="str">
        <f t="shared" si="5"/>
        <v>43230000 Software</v>
      </c>
      <c r="O47" s="26"/>
    </row>
    <row r="48" spans="2:17" s="25" customFormat="1" x14ac:dyDescent="0.25">
      <c r="I48" s="31">
        <v>45223100</v>
      </c>
      <c r="J48" s="26" t="s">
        <v>363</v>
      </c>
      <c r="K48" s="62" t="str">
        <f t="shared" si="4"/>
        <v>45223100 Assembly of metal structures</v>
      </c>
      <c r="L48" s="31">
        <v>73151501</v>
      </c>
      <c r="M48" s="26" t="s">
        <v>305</v>
      </c>
      <c r="N48" s="62" t="str">
        <f t="shared" si="5"/>
        <v>73151501 Assembly line work</v>
      </c>
      <c r="O48" s="26"/>
    </row>
    <row r="49" spans="2:17" s="25" customFormat="1" x14ac:dyDescent="0.25">
      <c r="I49" s="31">
        <v>45223800</v>
      </c>
      <c r="J49" s="26" t="s">
        <v>304</v>
      </c>
      <c r="K49" s="62" t="str">
        <f t="shared" si="4"/>
        <v>45223800 Assembly and erection of prefabricated structures</v>
      </c>
      <c r="L49" s="31">
        <v>73151502</v>
      </c>
      <c r="M49" s="26" t="s">
        <v>306</v>
      </c>
      <c r="N49" s="62" t="str">
        <f t="shared" si="5"/>
        <v>73151502 Joint sealing services</v>
      </c>
      <c r="O49" s="26"/>
    </row>
    <row r="50" spans="2:17" s="25" customFormat="1" x14ac:dyDescent="0.25">
      <c r="I50" s="31">
        <v>45223820</v>
      </c>
      <c r="J50" s="32" t="s">
        <v>359</v>
      </c>
      <c r="K50" s="62" t="str">
        <f t="shared" si="4"/>
        <v>45223820 Prefabricated units and components</v>
      </c>
      <c r="L50" s="31">
        <v>73151503</v>
      </c>
      <c r="M50" s="26" t="s">
        <v>307</v>
      </c>
      <c r="N50" s="62" t="str">
        <f t="shared" si="5"/>
        <v>73151503 Original design and manufacturing service</v>
      </c>
      <c r="O50" s="26"/>
    </row>
    <row r="51" spans="2:17" s="25" customFormat="1" x14ac:dyDescent="0.25">
      <c r="I51" s="28">
        <v>48000000</v>
      </c>
      <c r="J51" s="26" t="s">
        <v>360</v>
      </c>
      <c r="K51" s="62" t="str">
        <f t="shared" si="4"/>
        <v>48000000 Software package and information systems</v>
      </c>
      <c r="L51" s="31">
        <v>73151504</v>
      </c>
      <c r="M51" s="26" t="s">
        <v>308</v>
      </c>
      <c r="N51" s="62" t="str">
        <f t="shared" si="5"/>
        <v>73151504 Electronics manufacturing service</v>
      </c>
      <c r="O51" s="26"/>
    </row>
    <row r="52" spans="2:17" s="25" customFormat="1" x14ac:dyDescent="0.25">
      <c r="I52" s="31">
        <v>71300000</v>
      </c>
      <c r="J52" s="32" t="s">
        <v>357</v>
      </c>
      <c r="K52" s="62" t="str">
        <f>CONCATENATE(I52," ",J52)</f>
        <v>71300000 Engineering services</v>
      </c>
      <c r="L52" s="31">
        <v>73151505</v>
      </c>
      <c r="M52" s="26" t="s">
        <v>309</v>
      </c>
      <c r="N52" s="62" t="str">
        <f>CONCATENATE(L52," ",M52)</f>
        <v>73151505 Sequenced delivery service</v>
      </c>
      <c r="O52" s="26"/>
      <c r="P52" s="28"/>
    </row>
    <row r="53" spans="2:17" s="25" customFormat="1" x14ac:dyDescent="0.25">
      <c r="I53" s="31"/>
      <c r="J53" s="32"/>
      <c r="K53" s="32"/>
      <c r="L53" s="31">
        <v>73151506</v>
      </c>
      <c r="M53" s="26" t="s">
        <v>310</v>
      </c>
      <c r="N53" s="62" t="str">
        <f t="shared" ref="N53:N56" si="6">CONCATENATE(L53," ",M53)</f>
        <v>73151506 Final or sub-assembly service</v>
      </c>
      <c r="O53" s="26"/>
    </row>
    <row r="54" spans="2:17" s="25" customFormat="1" x14ac:dyDescent="0.25">
      <c r="I54" s="31"/>
      <c r="J54" s="15"/>
      <c r="K54" s="15"/>
      <c r="L54" s="31">
        <v>81101600</v>
      </c>
      <c r="M54" s="26" t="s">
        <v>259</v>
      </c>
      <c r="N54" s="62" t="str">
        <f t="shared" si="6"/>
        <v>81101600 Mechanical engineering</v>
      </c>
      <c r="O54" s="26"/>
    </row>
    <row r="55" spans="2:17" s="25" customFormat="1" x14ac:dyDescent="0.25">
      <c r="I55" s="31"/>
      <c r="J55" s="32"/>
      <c r="K55" s="32"/>
      <c r="L55" s="31">
        <v>81101700</v>
      </c>
      <c r="M55" s="26" t="s">
        <v>260</v>
      </c>
      <c r="N55" s="62" t="str">
        <f t="shared" si="6"/>
        <v>81101700 Electrical and electronic engineering</v>
      </c>
      <c r="O55" s="26"/>
    </row>
    <row r="56" spans="2:17" s="25" customFormat="1" x14ac:dyDescent="0.25">
      <c r="I56" s="31"/>
      <c r="J56" s="32"/>
      <c r="K56" s="32"/>
      <c r="L56" s="31">
        <v>81110000</v>
      </c>
      <c r="M56" s="26" t="s">
        <v>265</v>
      </c>
      <c r="N56" s="62" t="str">
        <f t="shared" si="6"/>
        <v>81110000 Computer services</v>
      </c>
      <c r="O56" s="26"/>
    </row>
    <row r="57" spans="2:17" s="46" customFormat="1" ht="15.6" x14ac:dyDescent="0.3">
      <c r="B57" s="47"/>
      <c r="H57" s="48"/>
      <c r="I57" s="47"/>
      <c r="J57" s="48"/>
      <c r="K57" s="48" t="s">
        <v>530</v>
      </c>
      <c r="L57" s="48"/>
      <c r="M57" s="48"/>
      <c r="N57" s="48" t="s">
        <v>531</v>
      </c>
      <c r="O57" s="49"/>
      <c r="P57" s="50"/>
      <c r="Q57" s="51"/>
    </row>
    <row r="58" spans="2:17" s="52" customFormat="1" x14ac:dyDescent="0.25">
      <c r="B58" s="52" t="s">
        <v>7</v>
      </c>
      <c r="C58" s="52" t="s">
        <v>8</v>
      </c>
      <c r="I58" s="53">
        <v>35520000</v>
      </c>
      <c r="J58" s="54" t="s">
        <v>342</v>
      </c>
      <c r="K58" s="62" t="str">
        <f>CONCATENATE(I58," ",J58)</f>
        <v>35520000 Parts for warships</v>
      </c>
      <c r="L58" s="55">
        <v>30000000</v>
      </c>
      <c r="M58" s="56" t="s">
        <v>296</v>
      </c>
      <c r="N58" s="62" t="str">
        <f>CONCATENATE(L58," ",M58)</f>
        <v>30000000 Structures and Building and Construction and Manufacturing Components and Supplies</v>
      </c>
      <c r="O58" s="56"/>
    </row>
    <row r="59" spans="2:17" s="52" customFormat="1" x14ac:dyDescent="0.25">
      <c r="I59" s="53">
        <v>35521000</v>
      </c>
      <c r="J59" s="54" t="s">
        <v>341</v>
      </c>
      <c r="K59" s="62" t="str">
        <f t="shared" ref="K59:K62" si="7">CONCATENATE(I59," ",J59)</f>
        <v>35521000 Hull and mechanical spare parts for warships</v>
      </c>
      <c r="L59" s="55">
        <v>31000000</v>
      </c>
      <c r="M59" s="56" t="s">
        <v>276</v>
      </c>
      <c r="N59" s="62" t="str">
        <f t="shared" ref="N59:N62" si="8">CONCATENATE(L59," ",M59)</f>
        <v>31000000 Manufacturing Components and Supplies</v>
      </c>
      <c r="O59" s="56"/>
      <c r="P59" s="56"/>
    </row>
    <row r="60" spans="2:17" s="52" customFormat="1" x14ac:dyDescent="0.25">
      <c r="I60" s="53">
        <v>44210000</v>
      </c>
      <c r="J60" s="54" t="s">
        <v>343</v>
      </c>
      <c r="K60" s="62" t="str">
        <f t="shared" si="7"/>
        <v>44210000 Structures and parts of structures</v>
      </c>
      <c r="L60" s="55">
        <v>39000000</v>
      </c>
      <c r="M60" s="56" t="s">
        <v>311</v>
      </c>
      <c r="N60" s="62" t="str">
        <f t="shared" si="8"/>
        <v>39000000 Electrical Systems and Lighting and Components and Accessories and Supplies</v>
      </c>
      <c r="O60" s="56"/>
    </row>
    <row r="61" spans="2:17" s="52" customFormat="1" x14ac:dyDescent="0.25">
      <c r="I61" s="55">
        <v>45262000</v>
      </c>
      <c r="J61" s="56" t="s">
        <v>478</v>
      </c>
      <c r="K61" s="62" t="str">
        <f t="shared" si="7"/>
        <v>45262000 Special trade construction works other than roof works</v>
      </c>
      <c r="L61" s="55">
        <v>73180000</v>
      </c>
      <c r="M61" s="56" t="s">
        <v>261</v>
      </c>
      <c r="N61" s="62" t="str">
        <f t="shared" si="8"/>
        <v>73180000 Machining and processing services</v>
      </c>
      <c r="O61" s="56"/>
    </row>
    <row r="62" spans="2:17" s="52" customFormat="1" x14ac:dyDescent="0.25">
      <c r="I62" s="55">
        <v>51145000</v>
      </c>
      <c r="J62" s="56" t="s">
        <v>340</v>
      </c>
      <c r="K62" s="62" t="str">
        <f t="shared" si="7"/>
        <v>51145000 Installation services of marine engines</v>
      </c>
      <c r="L62" s="55"/>
      <c r="M62" s="56"/>
      <c r="N62" s="62" t="str">
        <f t="shared" si="8"/>
        <v xml:space="preserve"> </v>
      </c>
      <c r="O62" s="56"/>
    </row>
    <row r="63" spans="2:17" s="46" customFormat="1" ht="15.6" x14ac:dyDescent="0.3">
      <c r="B63" s="47"/>
      <c r="H63" s="48"/>
      <c r="I63" s="47"/>
      <c r="J63" s="48"/>
      <c r="K63" s="48" t="s">
        <v>532</v>
      </c>
      <c r="L63" s="48"/>
      <c r="M63" s="48"/>
      <c r="N63" s="48" t="s">
        <v>533</v>
      </c>
      <c r="O63" s="49"/>
      <c r="P63" s="50"/>
      <c r="Q63" s="51"/>
    </row>
    <row r="64" spans="2:17" s="25" customFormat="1" x14ac:dyDescent="0.25">
      <c r="B64" s="25" t="s">
        <v>9</v>
      </c>
      <c r="C64" s="25" t="s">
        <v>10</v>
      </c>
      <c r="D64" s="25" t="s">
        <v>0</v>
      </c>
      <c r="E64" s="25" t="s">
        <v>0</v>
      </c>
      <c r="F64" s="25" t="s">
        <v>0</v>
      </c>
      <c r="I64" s="31">
        <v>35521000</v>
      </c>
      <c r="J64" s="26" t="s">
        <v>341</v>
      </c>
      <c r="K64" s="62" t="str">
        <f>CONCATENATE(I64," ",J64)</f>
        <v>35521000 Hull and mechanical spare parts for warships</v>
      </c>
      <c r="L64" s="31">
        <v>30000000</v>
      </c>
      <c r="M64" s="26" t="s">
        <v>296</v>
      </c>
      <c r="N64" s="62" t="str">
        <f>CONCATENATE(L64," ",M64)</f>
        <v>30000000 Structures and Building and Construction and Manufacturing Components and Supplies</v>
      </c>
      <c r="O64" s="26"/>
      <c r="P64" s="5"/>
    </row>
    <row r="65" spans="2:17" s="25" customFormat="1" x14ac:dyDescent="0.25">
      <c r="I65" s="31">
        <v>44210000</v>
      </c>
      <c r="J65" s="26" t="s">
        <v>343</v>
      </c>
      <c r="K65" s="62" t="str">
        <f>CONCATENATE(I65," ",J65)</f>
        <v>44210000 Structures and parts of structures</v>
      </c>
      <c r="L65" s="31"/>
      <c r="M65" s="26"/>
      <c r="N65" s="62" t="str">
        <f>CONCATENATE(L65," ",M65)</f>
        <v xml:space="preserve"> </v>
      </c>
      <c r="O65" s="26"/>
    </row>
    <row r="66" spans="2:17" s="46" customFormat="1" ht="15.6" x14ac:dyDescent="0.3">
      <c r="B66" s="47"/>
      <c r="H66" s="48"/>
      <c r="I66" s="47"/>
      <c r="J66" s="48"/>
      <c r="K66" s="48" t="s">
        <v>534</v>
      </c>
      <c r="L66" s="48"/>
      <c r="M66" s="48"/>
      <c r="N66" s="48" t="s">
        <v>535</v>
      </c>
      <c r="O66" s="49"/>
      <c r="P66" s="50"/>
      <c r="Q66" s="51"/>
    </row>
    <row r="67" spans="2:17" s="25" customFormat="1" x14ac:dyDescent="0.25">
      <c r="B67" s="25" t="s">
        <v>11</v>
      </c>
      <c r="C67" s="25" t="s">
        <v>12</v>
      </c>
      <c r="D67" s="25" t="s">
        <v>0</v>
      </c>
      <c r="E67" s="25" t="s">
        <v>0</v>
      </c>
      <c r="F67" s="25" t="s">
        <v>0</v>
      </c>
      <c r="I67" s="31">
        <v>35520000</v>
      </c>
      <c r="J67" s="26" t="s">
        <v>342</v>
      </c>
      <c r="K67" s="62" t="str">
        <f>CONCATENATE(I67," ",J67)</f>
        <v>35520000 Parts for warships</v>
      </c>
      <c r="L67" s="31">
        <v>30000000</v>
      </c>
      <c r="M67" s="26" t="s">
        <v>296</v>
      </c>
      <c r="N67" s="62" t="str">
        <f>CONCATENATE(L67," ",M67)</f>
        <v>30000000 Structures and Building and Construction and Manufacturing Components and Supplies</v>
      </c>
      <c r="O67" s="26"/>
    </row>
    <row r="68" spans="2:17" s="46" customFormat="1" ht="15.6" x14ac:dyDescent="0.3">
      <c r="B68" s="47"/>
      <c r="H68" s="48"/>
      <c r="I68" s="47"/>
      <c r="J68" s="48"/>
      <c r="K68" s="48" t="s">
        <v>536</v>
      </c>
      <c r="L68" s="48"/>
      <c r="M68" s="48"/>
      <c r="N68" s="48" t="s">
        <v>537</v>
      </c>
      <c r="O68" s="49"/>
      <c r="P68" s="50"/>
      <c r="Q68" s="51"/>
    </row>
    <row r="69" spans="2:17" s="25" customFormat="1" x14ac:dyDescent="0.25">
      <c r="B69" s="25" t="s">
        <v>13</v>
      </c>
      <c r="C69" s="25" t="s">
        <v>14</v>
      </c>
      <c r="D69" s="25" t="s">
        <v>0</v>
      </c>
      <c r="E69" s="25" t="s">
        <v>0</v>
      </c>
      <c r="F69" s="25" t="s">
        <v>0</v>
      </c>
      <c r="I69" s="31">
        <v>44210000</v>
      </c>
      <c r="J69" s="26" t="s">
        <v>343</v>
      </c>
      <c r="K69" s="62" t="str">
        <f>CONCATENATE(I69," ",J69)</f>
        <v>44210000 Structures and parts of structures</v>
      </c>
      <c r="L69" s="33">
        <v>24110000</v>
      </c>
      <c r="M69" s="33" t="s">
        <v>267</v>
      </c>
      <c r="N69" s="62" t="str">
        <f>CONCATENATE(L69," ",M69)</f>
        <v>24110000 Containers and storage</v>
      </c>
      <c r="O69" s="26"/>
    </row>
    <row r="70" spans="2:17" s="25" customFormat="1" x14ac:dyDescent="0.25">
      <c r="L70" s="33">
        <v>26140000</v>
      </c>
      <c r="M70" s="34" t="s">
        <v>269</v>
      </c>
      <c r="N70" s="62" t="str">
        <f>CONCATENATE(L70," ",M70)</f>
        <v>26140000 Atomic and nuclear energy machinery and equipment</v>
      </c>
      <c r="O70" s="26"/>
    </row>
    <row r="71" spans="2:17" s="46" customFormat="1" ht="15.6" x14ac:dyDescent="0.3">
      <c r="B71" s="47"/>
      <c r="H71" s="48"/>
      <c r="I71" s="47"/>
      <c r="J71" s="48"/>
      <c r="K71" s="48" t="s">
        <v>538</v>
      </c>
      <c r="L71" s="48"/>
      <c r="M71" s="48"/>
      <c r="N71" s="48" t="s">
        <v>539</v>
      </c>
      <c r="O71" s="49"/>
      <c r="P71" s="50"/>
      <c r="Q71" s="51"/>
    </row>
    <row r="72" spans="2:17" s="25" customFormat="1" x14ac:dyDescent="0.25">
      <c r="B72" s="25" t="s">
        <v>15</v>
      </c>
      <c r="C72" s="25" t="s">
        <v>16</v>
      </c>
      <c r="D72" s="25" t="s">
        <v>0</v>
      </c>
      <c r="E72" s="25" t="s">
        <v>0</v>
      </c>
      <c r="F72" s="25" t="s">
        <v>0</v>
      </c>
      <c r="I72" s="31">
        <v>44316400</v>
      </c>
      <c r="J72" s="26" t="s">
        <v>262</v>
      </c>
      <c r="K72" s="62" t="str">
        <f>CONCATENATE(I72," ",J72)</f>
        <v>44316400 Hardware</v>
      </c>
      <c r="L72" s="33">
        <v>25110000</v>
      </c>
      <c r="M72" s="34" t="s">
        <v>312</v>
      </c>
      <c r="N72" s="62" t="str">
        <f>CONCATENATE(L72," ",M72)</f>
        <v>25110000 Marine transport</v>
      </c>
      <c r="O72" s="26"/>
    </row>
    <row r="73" spans="2:17" s="25" customFormat="1" x14ac:dyDescent="0.25">
      <c r="L73" s="33">
        <v>30000000</v>
      </c>
      <c r="M73" s="34" t="s">
        <v>296</v>
      </c>
      <c r="N73" s="62" t="str">
        <f>CONCATENATE(L73," ",M73)</f>
        <v>30000000 Structures and Building and Construction and Manufacturing Components and Supplies</v>
      </c>
      <c r="O73" s="26"/>
      <c r="P73" s="5"/>
      <c r="Q73" s="5"/>
    </row>
    <row r="74" spans="2:17" s="46" customFormat="1" ht="15.6" x14ac:dyDescent="0.3">
      <c r="B74" s="47"/>
      <c r="H74" s="48"/>
      <c r="I74" s="47"/>
      <c r="J74" s="48"/>
      <c r="K74" s="48" t="s">
        <v>540</v>
      </c>
      <c r="L74" s="48"/>
      <c r="M74" s="48"/>
      <c r="N74" s="48" t="s">
        <v>541</v>
      </c>
      <c r="O74" s="49"/>
      <c r="P74" s="50"/>
      <c r="Q74" s="51"/>
    </row>
    <row r="75" spans="2:17" s="25" customFormat="1" x14ac:dyDescent="0.25">
      <c r="B75" s="25" t="s">
        <v>17</v>
      </c>
      <c r="C75" s="25" t="s">
        <v>18</v>
      </c>
      <c r="I75" s="28">
        <v>31300000</v>
      </c>
      <c r="J75" s="32" t="s">
        <v>473</v>
      </c>
      <c r="K75" s="62" t="str">
        <f>CONCATENATE(I75," ",J75)</f>
        <v>31300000 Insulated wire and cable</v>
      </c>
      <c r="L75" s="33">
        <v>31000000</v>
      </c>
      <c r="M75" s="34" t="s">
        <v>276</v>
      </c>
      <c r="N75" s="62" t="str">
        <f>CONCATENATE(L75," ",M75)</f>
        <v>31000000 Manufacturing Components and Supplies</v>
      </c>
      <c r="O75" s="26"/>
      <c r="P75" s="5"/>
    </row>
    <row r="76" spans="2:17" s="25" customFormat="1" x14ac:dyDescent="0.25">
      <c r="I76" s="31">
        <v>39717200</v>
      </c>
      <c r="J76" s="32" t="s">
        <v>385</v>
      </c>
      <c r="K76" s="62" t="str">
        <f t="shared" ref="K76:K79" si="9">CONCATENATE(I76," ",J76)</f>
        <v>39717200 Air-conditioning appliances</v>
      </c>
      <c r="L76" s="33">
        <v>26000000</v>
      </c>
      <c r="M76" s="33" t="s">
        <v>297</v>
      </c>
      <c r="N76" s="62" t="str">
        <f t="shared" ref="N76:N83" si="10">CONCATENATE(L76," ",M76)</f>
        <v>26000000 Power Generation and Distribution Machinery and Accessories</v>
      </c>
      <c r="O76" s="26"/>
      <c r="P76" s="4"/>
    </row>
    <row r="77" spans="2:17" s="25" customFormat="1" x14ac:dyDescent="0.25">
      <c r="I77" s="28">
        <v>42514000</v>
      </c>
      <c r="J77" s="26" t="s">
        <v>388</v>
      </c>
      <c r="K77" s="62" t="str">
        <f t="shared" si="9"/>
        <v>42514000 Machinery and apparatus for filtering or purifying gases</v>
      </c>
      <c r="L77" s="33">
        <v>39000000</v>
      </c>
      <c r="M77" s="33" t="s">
        <v>311</v>
      </c>
      <c r="N77" s="62" t="str">
        <f t="shared" si="10"/>
        <v>39000000 Electrical Systems and Lighting and Components and Accessories and Supplies</v>
      </c>
      <c r="O77" s="26"/>
    </row>
    <row r="78" spans="2:17" s="25" customFormat="1" x14ac:dyDescent="0.25">
      <c r="I78" s="31">
        <v>44162000</v>
      </c>
      <c r="J78" s="32" t="s">
        <v>366</v>
      </c>
      <c r="K78" s="62" t="str">
        <f t="shared" si="9"/>
        <v>44162000 Piping</v>
      </c>
      <c r="L78" s="33">
        <v>40100000</v>
      </c>
      <c r="M78" s="33" t="s">
        <v>268</v>
      </c>
      <c r="N78" s="62" t="str">
        <f t="shared" si="10"/>
        <v>40100000 Heating and ventilation and air circulation</v>
      </c>
      <c r="O78" s="26"/>
    </row>
    <row r="79" spans="2:17" s="25" customFormat="1" x14ac:dyDescent="0.25">
      <c r="I79" s="31">
        <v>48780000</v>
      </c>
      <c r="J79" s="26" t="s">
        <v>344</v>
      </c>
      <c r="K79" s="62" t="str">
        <f t="shared" si="9"/>
        <v>48780000 System, storage and content management software package</v>
      </c>
      <c r="L79" s="31"/>
      <c r="M79" s="26"/>
      <c r="N79" s="62" t="str">
        <f t="shared" si="10"/>
        <v xml:space="preserve"> </v>
      </c>
      <c r="O79" s="26"/>
    </row>
    <row r="80" spans="2:17" s="46" customFormat="1" ht="15.6" x14ac:dyDescent="0.3">
      <c r="B80" s="47"/>
      <c r="H80" s="48"/>
      <c r="I80" s="47"/>
      <c r="J80" s="48"/>
      <c r="K80" s="48" t="s">
        <v>542</v>
      </c>
      <c r="L80" s="48"/>
      <c r="M80" s="48"/>
      <c r="N80" s="48" t="s">
        <v>543</v>
      </c>
      <c r="O80" s="49"/>
      <c r="P80" s="50"/>
      <c r="Q80" s="51"/>
    </row>
    <row r="81" spans="2:17" s="25" customFormat="1" x14ac:dyDescent="0.25">
      <c r="B81" s="25" t="s">
        <v>19</v>
      </c>
      <c r="C81" s="25" t="s">
        <v>20</v>
      </c>
      <c r="I81" s="31">
        <v>48781000</v>
      </c>
      <c r="J81" s="26" t="s">
        <v>345</v>
      </c>
      <c r="K81" s="62" t="str">
        <f>CONCATENATE(I81," ",J81)</f>
        <v>48781000 System management software package</v>
      </c>
      <c r="L81" s="31"/>
      <c r="M81" s="26"/>
      <c r="N81" s="62" t="str">
        <f t="shared" si="10"/>
        <v xml:space="preserve"> </v>
      </c>
      <c r="O81" s="26"/>
    </row>
    <row r="82" spans="2:17" s="46" customFormat="1" ht="15.6" x14ac:dyDescent="0.3">
      <c r="B82" s="47"/>
      <c r="H82" s="48"/>
      <c r="I82" s="47"/>
      <c r="J82" s="48"/>
      <c r="K82" s="48" t="s">
        <v>544</v>
      </c>
      <c r="L82" s="48"/>
      <c r="M82" s="48"/>
      <c r="N82" s="48" t="s">
        <v>545</v>
      </c>
      <c r="O82" s="49"/>
      <c r="P82" s="50"/>
      <c r="Q82" s="51"/>
    </row>
    <row r="83" spans="2:17" s="25" customFormat="1" x14ac:dyDescent="0.25">
      <c r="B83" s="25" t="s">
        <v>21</v>
      </c>
      <c r="C83" s="25" t="s">
        <v>22</v>
      </c>
      <c r="D83" s="25" t="s">
        <v>0</v>
      </c>
      <c r="E83" s="25" t="s">
        <v>0</v>
      </c>
      <c r="F83" s="25" t="s">
        <v>0</v>
      </c>
      <c r="L83" s="31">
        <v>31000000</v>
      </c>
      <c r="M83" s="26" t="s">
        <v>276</v>
      </c>
      <c r="N83" s="62" t="str">
        <f t="shared" si="10"/>
        <v>31000000 Manufacturing Components and Supplies</v>
      </c>
      <c r="O83" s="26"/>
      <c r="P83" s="5"/>
    </row>
    <row r="84" spans="2:17" s="25" customFormat="1" x14ac:dyDescent="0.25">
      <c r="L84" s="31"/>
      <c r="M84" s="26"/>
      <c r="O84" s="26"/>
      <c r="P84" s="5"/>
    </row>
    <row r="85" spans="2:17" s="25" customFormat="1" x14ac:dyDescent="0.25">
      <c r="L85" s="31"/>
      <c r="M85" s="26"/>
      <c r="O85" s="26"/>
      <c r="P85" s="5"/>
    </row>
    <row r="86" spans="2:17" s="46" customFormat="1" ht="15.6" x14ac:dyDescent="0.3">
      <c r="B86" s="47"/>
      <c r="H86" s="48"/>
      <c r="I86" s="47"/>
      <c r="J86" s="48"/>
      <c r="K86" s="48" t="s">
        <v>752</v>
      </c>
      <c r="L86" s="48"/>
      <c r="M86" s="48"/>
      <c r="N86" s="48" t="s">
        <v>753</v>
      </c>
      <c r="O86" s="49"/>
      <c r="P86" s="50"/>
      <c r="Q86" s="51"/>
    </row>
    <row r="87" spans="2:17" s="25" customFormat="1" x14ac:dyDescent="0.25">
      <c r="B87" s="25" t="s">
        <v>23</v>
      </c>
      <c r="C87" s="25" t="s">
        <v>24</v>
      </c>
      <c r="D87" s="25" t="s">
        <v>0</v>
      </c>
      <c r="E87" s="25" t="s">
        <v>0</v>
      </c>
      <c r="F87" s="25" t="s">
        <v>0</v>
      </c>
      <c r="I87" s="28">
        <v>71310000</v>
      </c>
      <c r="J87" s="26" t="s">
        <v>483</v>
      </c>
      <c r="K87" s="62" t="str">
        <f>CONCATENATE(I87," ",J87)</f>
        <v>71310000 Consultative engineering and construction services</v>
      </c>
      <c r="L87" s="33">
        <v>72000000</v>
      </c>
      <c r="M87" s="34" t="s">
        <v>313</v>
      </c>
      <c r="N87" s="62" t="str">
        <f t="shared" ref="N87" si="11">CONCATENATE(L87," ",M87)</f>
        <v xml:space="preserve">72000000 Building and Facility Construction and Maintenance Services </v>
      </c>
      <c r="O87" s="26"/>
      <c r="P87" s="4"/>
    </row>
    <row r="88" spans="2:17" s="46" customFormat="1" ht="15.6" x14ac:dyDescent="0.3">
      <c r="B88" s="47"/>
      <c r="H88" s="48"/>
      <c r="I88" s="47"/>
      <c r="J88" s="48"/>
      <c r="K88" s="48" t="s">
        <v>548</v>
      </c>
      <c r="L88" s="48"/>
      <c r="M88" s="48"/>
      <c r="N88" s="48" t="s">
        <v>549</v>
      </c>
      <c r="O88" s="49"/>
      <c r="P88" s="50"/>
      <c r="Q88" s="51"/>
    </row>
    <row r="89" spans="2:17" s="11" customFormat="1" x14ac:dyDescent="0.25">
      <c r="B89" s="11" t="s">
        <v>25</v>
      </c>
      <c r="C89" s="11" t="s">
        <v>26</v>
      </c>
      <c r="D89" s="11" t="s">
        <v>0</v>
      </c>
      <c r="I89" s="12">
        <v>31100000</v>
      </c>
      <c r="J89" s="13" t="s">
        <v>371</v>
      </c>
      <c r="K89" s="61" t="str">
        <f>CONCATENATE(I89," ",J89)</f>
        <v>31100000 Electric motors, generators and transformers</v>
      </c>
      <c r="L89" s="14">
        <v>25110000</v>
      </c>
      <c r="M89" s="13" t="s">
        <v>312</v>
      </c>
      <c r="N89" s="61" t="str">
        <f>CONCATENATE(L89," ",M89)</f>
        <v>25110000 Marine transport</v>
      </c>
    </row>
    <row r="90" spans="2:17" s="11" customFormat="1" x14ac:dyDescent="0.25">
      <c r="I90" s="12">
        <v>31400000</v>
      </c>
      <c r="J90" s="13" t="s">
        <v>476</v>
      </c>
      <c r="K90" s="61" t="str">
        <f t="shared" ref="K90:K99" si="12">CONCATENATE(I90," ",J90)</f>
        <v>31400000 Accumulators, primary cells and primary batteries</v>
      </c>
      <c r="L90" s="12">
        <v>25170000</v>
      </c>
      <c r="M90" s="11" t="s">
        <v>458</v>
      </c>
      <c r="N90" s="61" t="str">
        <f t="shared" ref="N90:N101" si="13">CONCATENATE(L90," ",M90)</f>
        <v>25170000 Transportation components and systems</v>
      </c>
    </row>
    <row r="91" spans="2:17" s="11" customFormat="1" x14ac:dyDescent="0.25">
      <c r="I91" s="12">
        <v>34300000</v>
      </c>
      <c r="J91" s="14" t="s">
        <v>457</v>
      </c>
      <c r="K91" s="61" t="str">
        <f t="shared" si="12"/>
        <v>34300000 Parts and accessories for vehicles and their engines</v>
      </c>
      <c r="L91" s="14">
        <v>26100000</v>
      </c>
      <c r="M91" s="13" t="s">
        <v>475</v>
      </c>
      <c r="N91" s="61" t="str">
        <f t="shared" si="13"/>
        <v>26100000 Power sources</v>
      </c>
    </row>
    <row r="92" spans="2:17" s="11" customFormat="1" x14ac:dyDescent="0.25">
      <c r="I92" s="12">
        <v>35500000</v>
      </c>
      <c r="J92" s="14" t="s">
        <v>413</v>
      </c>
      <c r="K92" s="61" t="str">
        <f t="shared" si="12"/>
        <v>35500000 Warships and associated parts</v>
      </c>
      <c r="L92" s="14">
        <v>26110000</v>
      </c>
      <c r="M92" s="13" t="s">
        <v>274</v>
      </c>
      <c r="N92" s="61" t="str">
        <f t="shared" si="13"/>
        <v>26110000 Batteries and generators and kinetic power transmission</v>
      </c>
    </row>
    <row r="93" spans="2:17" s="11" customFormat="1" x14ac:dyDescent="0.25">
      <c r="I93" s="12">
        <v>42100000</v>
      </c>
      <c r="J93" s="13" t="s">
        <v>367</v>
      </c>
      <c r="K93" s="61" t="str">
        <f t="shared" si="12"/>
        <v>42100000 Machinery for the production and use of mechanical power</v>
      </c>
      <c r="L93" s="14">
        <v>26130000</v>
      </c>
      <c r="M93" s="13" t="s">
        <v>477</v>
      </c>
      <c r="N93" s="61" t="str">
        <f t="shared" si="13"/>
        <v>26130000 Power generation</v>
      </c>
    </row>
    <row r="94" spans="2:17" s="11" customFormat="1" x14ac:dyDescent="0.25">
      <c r="I94" s="12">
        <v>44100000</v>
      </c>
      <c r="J94" s="14" t="s">
        <v>448</v>
      </c>
      <c r="K94" s="61" t="str">
        <f t="shared" si="12"/>
        <v>44100000 Construction materials and associated items</v>
      </c>
      <c r="L94" s="37">
        <v>26140000</v>
      </c>
      <c r="M94" s="38" t="s">
        <v>269</v>
      </c>
      <c r="N94" s="61" t="str">
        <f t="shared" si="13"/>
        <v>26140000 Atomic and nuclear energy machinery and equipment</v>
      </c>
    </row>
    <row r="95" spans="2:17" s="11" customFormat="1" x14ac:dyDescent="0.25">
      <c r="I95" s="12">
        <v>44300000</v>
      </c>
      <c r="J95" s="13" t="s">
        <v>481</v>
      </c>
      <c r="K95" s="61" t="str">
        <f t="shared" si="12"/>
        <v>44300000 Cable, wire and related products</v>
      </c>
      <c r="L95" s="14">
        <v>30000000</v>
      </c>
      <c r="M95" s="13" t="s">
        <v>296</v>
      </c>
      <c r="N95" s="61" t="str">
        <f t="shared" si="13"/>
        <v>30000000 Structures and Building and Construction and Manufacturing Components and Supplies</v>
      </c>
    </row>
    <row r="96" spans="2:17" s="11" customFormat="1" x14ac:dyDescent="0.25">
      <c r="I96" s="12">
        <v>45200000</v>
      </c>
      <c r="J96" s="13" t="s">
        <v>416</v>
      </c>
      <c r="K96" s="61" t="str">
        <f t="shared" si="12"/>
        <v>45200000 Works for complete or part construction and civil engineering work</v>
      </c>
      <c r="L96" s="14">
        <v>31000000</v>
      </c>
      <c r="M96" s="13" t="s">
        <v>276</v>
      </c>
      <c r="N96" s="61" t="str">
        <f t="shared" si="13"/>
        <v>31000000 Manufacturing Components and Supplies</v>
      </c>
    </row>
    <row r="97" spans="2:17" s="11" customFormat="1" x14ac:dyDescent="0.25">
      <c r="I97" s="12">
        <v>45300000</v>
      </c>
      <c r="J97" s="14" t="s">
        <v>417</v>
      </c>
      <c r="K97" s="61" t="str">
        <f t="shared" si="12"/>
        <v>45300000 Building installation work</v>
      </c>
      <c r="L97" s="14">
        <v>40000000</v>
      </c>
      <c r="M97" s="14" t="s">
        <v>319</v>
      </c>
      <c r="N97" s="61" t="str">
        <f t="shared" si="13"/>
        <v>40000000 Distribution and Conditioning Systems and Equipment and Components</v>
      </c>
    </row>
    <row r="98" spans="2:17" s="11" customFormat="1" x14ac:dyDescent="0.25">
      <c r="I98" s="12">
        <v>48700000</v>
      </c>
      <c r="J98" s="13" t="s">
        <v>423</v>
      </c>
      <c r="K98" s="61" t="str">
        <f t="shared" si="12"/>
        <v>48700000 Software package utilities</v>
      </c>
      <c r="L98" s="14">
        <v>43230000</v>
      </c>
      <c r="M98" s="13" t="s">
        <v>264</v>
      </c>
      <c r="N98" s="61" t="str">
        <f t="shared" si="13"/>
        <v>43230000 Software</v>
      </c>
    </row>
    <row r="99" spans="2:17" s="11" customFormat="1" x14ac:dyDescent="0.25">
      <c r="I99" s="14">
        <v>71300000</v>
      </c>
      <c r="J99" s="21" t="s">
        <v>357</v>
      </c>
      <c r="K99" s="61" t="str">
        <f t="shared" si="12"/>
        <v>71300000 Engineering services</v>
      </c>
      <c r="L99" s="14">
        <v>73150000</v>
      </c>
      <c r="M99" s="13" t="s">
        <v>488</v>
      </c>
      <c r="N99" s="61" t="str">
        <f t="shared" si="13"/>
        <v>73150000 Manufacturing support services</v>
      </c>
    </row>
    <row r="100" spans="2:17" s="11" customFormat="1" x14ac:dyDescent="0.25">
      <c r="L100" s="14">
        <v>81100000</v>
      </c>
      <c r="M100" s="13" t="s">
        <v>295</v>
      </c>
      <c r="N100" s="61" t="str">
        <f t="shared" si="13"/>
        <v>81100000 Professional engineering services</v>
      </c>
    </row>
    <row r="101" spans="2:17" s="11" customFormat="1" x14ac:dyDescent="0.25">
      <c r="I101" s="12"/>
      <c r="J101" s="13"/>
      <c r="K101" s="13"/>
      <c r="L101" s="14">
        <v>81110000</v>
      </c>
      <c r="M101" s="13" t="s">
        <v>265</v>
      </c>
      <c r="N101" s="61" t="str">
        <f t="shared" si="13"/>
        <v>81110000 Computer services</v>
      </c>
    </row>
    <row r="102" spans="2:17" s="46" customFormat="1" ht="15.6" x14ac:dyDescent="0.3">
      <c r="B102" s="47"/>
      <c r="H102" s="48"/>
      <c r="I102" s="47"/>
      <c r="J102" s="48"/>
      <c r="K102" s="48" t="s">
        <v>553</v>
      </c>
      <c r="L102" s="48"/>
      <c r="M102" s="48"/>
      <c r="N102" s="48" t="s">
        <v>554</v>
      </c>
      <c r="O102" s="49"/>
      <c r="P102" s="50"/>
      <c r="Q102" s="51"/>
    </row>
    <row r="103" spans="2:17" s="25" customFormat="1" x14ac:dyDescent="0.25">
      <c r="B103" s="25" t="s">
        <v>27</v>
      </c>
      <c r="C103" s="25" t="s">
        <v>28</v>
      </c>
      <c r="I103" s="28">
        <v>35520000</v>
      </c>
      <c r="J103" s="26" t="s">
        <v>362</v>
      </c>
      <c r="K103" s="62" t="str">
        <f>CONCATENATE(I103," ",J103)</f>
        <v>35520000 Parts of war ships</v>
      </c>
      <c r="L103" s="31">
        <v>30000000</v>
      </c>
      <c r="M103" s="26" t="s">
        <v>296</v>
      </c>
      <c r="N103" s="62" t="str">
        <f>CONCATENATE(L103," ",M103)</f>
        <v>30000000 Structures and Building and Construction and Manufacturing Components and Supplies</v>
      </c>
    </row>
    <row r="104" spans="2:17" s="25" customFormat="1" x14ac:dyDescent="0.25">
      <c r="I104" s="31">
        <v>44110000</v>
      </c>
      <c r="J104" s="25" t="s">
        <v>358</v>
      </c>
      <c r="K104" s="62" t="str">
        <f t="shared" ref="K104:K115" si="14">CONCATENATE(I104," ",J104)</f>
        <v>44110000 Construction materials</v>
      </c>
      <c r="L104" s="31">
        <v>31000000</v>
      </c>
      <c r="M104" s="26" t="s">
        <v>276</v>
      </c>
      <c r="N104" s="62" t="str">
        <f t="shared" ref="N104:N115" si="15">CONCATENATE(L104," ",M104)</f>
        <v>31000000 Manufacturing Components and Supplies</v>
      </c>
    </row>
    <row r="105" spans="2:17" s="25" customFormat="1" x14ac:dyDescent="0.25">
      <c r="I105" s="31">
        <v>44162000</v>
      </c>
      <c r="J105" s="32" t="s">
        <v>366</v>
      </c>
      <c r="K105" s="62" t="str">
        <f t="shared" si="14"/>
        <v>44162000 Piping</v>
      </c>
      <c r="L105" s="31">
        <v>40170000</v>
      </c>
      <c r="M105" s="26" t="s">
        <v>273</v>
      </c>
      <c r="N105" s="62" t="str">
        <f t="shared" si="15"/>
        <v>40170000 Pipe piping and pipe fittings</v>
      </c>
    </row>
    <row r="106" spans="2:17" s="25" customFormat="1" x14ac:dyDescent="0.25">
      <c r="I106" s="31">
        <v>44162000</v>
      </c>
      <c r="J106" s="32" t="s">
        <v>366</v>
      </c>
      <c r="K106" s="62" t="str">
        <f t="shared" si="14"/>
        <v>44162000 Piping</v>
      </c>
      <c r="L106" s="31">
        <v>43230000</v>
      </c>
      <c r="M106" s="26" t="s">
        <v>264</v>
      </c>
      <c r="N106" s="62" t="str">
        <f t="shared" si="15"/>
        <v>43230000 Software</v>
      </c>
    </row>
    <row r="107" spans="2:17" s="25" customFormat="1" x14ac:dyDescent="0.25">
      <c r="I107" s="28">
        <v>44316400</v>
      </c>
      <c r="J107" s="31" t="s">
        <v>262</v>
      </c>
      <c r="K107" s="62" t="str">
        <f t="shared" si="14"/>
        <v>44316400 Hardware</v>
      </c>
      <c r="L107" s="31">
        <v>73151501</v>
      </c>
      <c r="M107" s="26" t="s">
        <v>305</v>
      </c>
      <c r="N107" s="62" t="str">
        <f t="shared" si="15"/>
        <v>73151501 Assembly line work</v>
      </c>
    </row>
    <row r="108" spans="2:17" s="25" customFormat="1" x14ac:dyDescent="0.25">
      <c r="I108" s="31">
        <v>45223100</v>
      </c>
      <c r="J108" s="26" t="s">
        <v>363</v>
      </c>
      <c r="K108" s="62" t="str">
        <f t="shared" si="14"/>
        <v>45223100 Assembly of metal structures</v>
      </c>
      <c r="L108" s="31">
        <v>73151502</v>
      </c>
      <c r="M108" s="26" t="s">
        <v>306</v>
      </c>
      <c r="N108" s="62" t="str">
        <f t="shared" si="15"/>
        <v>73151502 Joint sealing services</v>
      </c>
    </row>
    <row r="109" spans="2:17" s="25" customFormat="1" x14ac:dyDescent="0.25">
      <c r="I109" s="31">
        <v>45223800</v>
      </c>
      <c r="J109" s="26" t="s">
        <v>304</v>
      </c>
      <c r="K109" s="62" t="str">
        <f t="shared" si="14"/>
        <v>45223800 Assembly and erection of prefabricated structures</v>
      </c>
      <c r="L109" s="31">
        <v>73151503</v>
      </c>
      <c r="M109" s="26" t="s">
        <v>307</v>
      </c>
      <c r="N109" s="62" t="str">
        <f t="shared" si="15"/>
        <v>73151503 Original design and manufacturing service</v>
      </c>
    </row>
    <row r="110" spans="2:17" s="25" customFormat="1" x14ac:dyDescent="0.25">
      <c r="I110" s="31">
        <v>45223820</v>
      </c>
      <c r="J110" s="32" t="s">
        <v>359</v>
      </c>
      <c r="K110" s="62" t="str">
        <f t="shared" si="14"/>
        <v>45223820 Prefabricated units and components</v>
      </c>
      <c r="L110" s="31">
        <v>73151504</v>
      </c>
      <c r="M110" s="26" t="s">
        <v>308</v>
      </c>
      <c r="N110" s="62" t="str">
        <f t="shared" si="15"/>
        <v>73151504 Electronics manufacturing service</v>
      </c>
    </row>
    <row r="111" spans="2:17" s="25" customFormat="1" x14ac:dyDescent="0.25">
      <c r="I111" s="28">
        <v>48000000</v>
      </c>
      <c r="J111" s="26" t="s">
        <v>360</v>
      </c>
      <c r="K111" s="62" t="str">
        <f t="shared" si="14"/>
        <v>48000000 Software package and information systems</v>
      </c>
      <c r="L111" s="31">
        <v>73151505</v>
      </c>
      <c r="M111" s="26" t="s">
        <v>309</v>
      </c>
      <c r="N111" s="62" t="str">
        <f t="shared" si="15"/>
        <v>73151505 Sequenced delivery service</v>
      </c>
    </row>
    <row r="112" spans="2:17" s="25" customFormat="1" x14ac:dyDescent="0.25">
      <c r="I112" s="31">
        <v>71300000</v>
      </c>
      <c r="J112" s="32" t="s">
        <v>357</v>
      </c>
      <c r="K112" s="62" t="str">
        <f t="shared" si="14"/>
        <v>71300000 Engineering services</v>
      </c>
      <c r="L112" s="31">
        <v>73151506</v>
      </c>
      <c r="M112" s="26" t="s">
        <v>310</v>
      </c>
      <c r="N112" s="62" t="str">
        <f t="shared" si="15"/>
        <v>73151506 Final or sub-assembly service</v>
      </c>
    </row>
    <row r="113" spans="2:17" s="25" customFormat="1" x14ac:dyDescent="0.25">
      <c r="I113" s="31">
        <v>71330000</v>
      </c>
      <c r="J113" s="32" t="s">
        <v>485</v>
      </c>
      <c r="K113" s="62" t="str">
        <f t="shared" si="14"/>
        <v>71330000 Miscellaneous engineering services</v>
      </c>
      <c r="L113" s="31">
        <v>81101600</v>
      </c>
      <c r="M113" s="26" t="s">
        <v>259</v>
      </c>
      <c r="N113" s="62" t="str">
        <f t="shared" si="15"/>
        <v>81101600 Mechanical engineering</v>
      </c>
    </row>
    <row r="114" spans="2:17" s="25" customFormat="1" x14ac:dyDescent="0.25">
      <c r="I114" s="31">
        <v>71340000</v>
      </c>
      <c r="J114" s="15" t="s">
        <v>486</v>
      </c>
      <c r="K114" s="62" t="str">
        <f t="shared" si="14"/>
        <v>71340000 Integrated engineering services</v>
      </c>
      <c r="L114" s="31">
        <v>81101700</v>
      </c>
      <c r="M114" s="26" t="s">
        <v>260</v>
      </c>
      <c r="N114" s="62" t="str">
        <f t="shared" si="15"/>
        <v>81101700 Electrical and electronic engineering</v>
      </c>
    </row>
    <row r="115" spans="2:17" s="25" customFormat="1" x14ac:dyDescent="0.25">
      <c r="I115" s="31">
        <v>71350000</v>
      </c>
      <c r="J115" s="32" t="s">
        <v>487</v>
      </c>
      <c r="K115" s="62" t="str">
        <f t="shared" si="14"/>
        <v>71350000 Engineering-related scientific and technical services</v>
      </c>
      <c r="L115" s="31">
        <v>81110000</v>
      </c>
      <c r="M115" s="26" t="s">
        <v>265</v>
      </c>
      <c r="N115" s="62" t="str">
        <f t="shared" si="15"/>
        <v>81110000 Computer services</v>
      </c>
    </row>
    <row r="116" spans="2:17" s="46" customFormat="1" ht="15.6" x14ac:dyDescent="0.3">
      <c r="C116" s="48"/>
      <c r="I116" s="47"/>
      <c r="J116" s="48"/>
      <c r="K116" s="48" t="s">
        <v>552</v>
      </c>
      <c r="L116" s="48"/>
      <c r="M116" s="48"/>
      <c r="N116" s="48" t="s">
        <v>555</v>
      </c>
      <c r="O116" s="49"/>
      <c r="P116" s="50"/>
      <c r="Q116" s="51"/>
    </row>
    <row r="117" spans="2:17" s="25" customFormat="1" x14ac:dyDescent="0.25">
      <c r="B117" s="25" t="s">
        <v>29</v>
      </c>
      <c r="C117" s="25" t="s">
        <v>30</v>
      </c>
      <c r="I117" s="31">
        <v>35522000</v>
      </c>
      <c r="J117" s="26" t="s">
        <v>251</v>
      </c>
      <c r="K117" s="62" t="str">
        <f>CONCATENATE(I117," ",J117)</f>
        <v>35522000 Electronic and electrical spare parts for warships</v>
      </c>
      <c r="L117" s="31">
        <v>26101105</v>
      </c>
      <c r="M117" s="26" t="s">
        <v>281</v>
      </c>
      <c r="N117" s="62" t="str">
        <f>CONCATENATE(L117," ",M117)</f>
        <v>26101105 Heating and cooling system motor AC</v>
      </c>
    </row>
    <row r="118" spans="2:17" s="46" customFormat="1" ht="15.6" x14ac:dyDescent="0.3">
      <c r="C118" s="48"/>
      <c r="I118" s="47"/>
      <c r="J118" s="48"/>
      <c r="K118" s="48" t="s">
        <v>556</v>
      </c>
      <c r="L118" s="48"/>
      <c r="M118" s="48"/>
      <c r="N118" s="48" t="s">
        <v>557</v>
      </c>
      <c r="O118" s="49"/>
      <c r="P118" s="50"/>
      <c r="Q118" s="51"/>
    </row>
    <row r="119" spans="2:17" s="25" customFormat="1" x14ac:dyDescent="0.25">
      <c r="B119" s="25" t="s">
        <v>31</v>
      </c>
      <c r="C119" s="25" t="s">
        <v>32</v>
      </c>
      <c r="I119" s="31">
        <v>42100000</v>
      </c>
      <c r="J119" s="31" t="s">
        <v>367</v>
      </c>
      <c r="K119" s="62" t="str">
        <f>CONCATENATE(I119," ",J119)</f>
        <v>42100000 Machinery for the production and use of mechanical power</v>
      </c>
      <c r="L119" s="31">
        <v>40100000</v>
      </c>
      <c r="M119" s="26" t="s">
        <v>268</v>
      </c>
      <c r="N119" s="62" t="str">
        <f>CONCATENATE(L119," ",M119)</f>
        <v>40100000 Heating and ventilation and air circulation</v>
      </c>
    </row>
    <row r="120" spans="2:17" s="46" customFormat="1" ht="15.6" x14ac:dyDescent="0.3">
      <c r="C120" s="48"/>
      <c r="I120" s="47"/>
      <c r="J120" s="48"/>
      <c r="K120" s="48" t="s">
        <v>558</v>
      </c>
      <c r="L120" s="48"/>
      <c r="M120" s="48"/>
      <c r="N120" s="48" t="s">
        <v>559</v>
      </c>
      <c r="O120" s="49"/>
      <c r="P120" s="50"/>
      <c r="Q120" s="51"/>
    </row>
    <row r="121" spans="2:17" s="25" customFormat="1" x14ac:dyDescent="0.25">
      <c r="B121" s="25" t="s">
        <v>33</v>
      </c>
      <c r="C121" s="25" t="s">
        <v>34</v>
      </c>
      <c r="L121" s="33">
        <v>26140000</v>
      </c>
      <c r="M121" s="34" t="s">
        <v>269</v>
      </c>
      <c r="N121" s="62" t="str">
        <f>CONCATENATE(L121," ",M121)</f>
        <v>26140000 Atomic and nuclear energy machinery and equipment</v>
      </c>
      <c r="O121" s="57"/>
      <c r="P121" s="57"/>
    </row>
    <row r="122" spans="2:17" s="46" customFormat="1" ht="15.6" x14ac:dyDescent="0.3">
      <c r="C122" s="48"/>
      <c r="I122" s="47"/>
      <c r="J122" s="48"/>
      <c r="K122" s="48" t="s">
        <v>560</v>
      </c>
      <c r="L122" s="48"/>
      <c r="M122" s="48"/>
      <c r="N122" s="48" t="s">
        <v>561</v>
      </c>
      <c r="O122" s="49"/>
      <c r="P122" s="50"/>
      <c r="Q122" s="51"/>
    </row>
    <row r="123" spans="2:17" s="25" customFormat="1" x14ac:dyDescent="0.25">
      <c r="B123" s="25" t="s">
        <v>35</v>
      </c>
      <c r="C123" s="25" t="s">
        <v>36</v>
      </c>
      <c r="L123" s="31">
        <v>26140000</v>
      </c>
      <c r="M123" s="26" t="s">
        <v>269</v>
      </c>
      <c r="N123" s="62" t="str">
        <f>CONCATENATE(L123," ",M123)</f>
        <v>26140000 Atomic and nuclear energy machinery and equipment</v>
      </c>
    </row>
    <row r="124" spans="2:17" s="46" customFormat="1" ht="15.6" x14ac:dyDescent="0.3">
      <c r="C124" s="48"/>
      <c r="I124" s="47"/>
      <c r="J124" s="48"/>
      <c r="K124" s="48" t="s">
        <v>562</v>
      </c>
      <c r="L124" s="48"/>
      <c r="M124" s="48"/>
      <c r="N124" s="48" t="s">
        <v>563</v>
      </c>
      <c r="O124" s="49"/>
      <c r="P124" s="50"/>
      <c r="Q124" s="51"/>
    </row>
    <row r="125" spans="2:17" s="25" customFormat="1" x14ac:dyDescent="0.25">
      <c r="B125" s="25" t="s">
        <v>37</v>
      </c>
      <c r="C125" s="25" t="s">
        <v>38</v>
      </c>
      <c r="L125" s="31">
        <v>26140000</v>
      </c>
      <c r="M125" s="26" t="s">
        <v>269</v>
      </c>
      <c r="N125" s="62" t="str">
        <f>CONCATENATE(L125," ",M125)</f>
        <v>26140000 Atomic and nuclear energy machinery and equipment</v>
      </c>
    </row>
    <row r="126" spans="2:17" s="46" customFormat="1" ht="15.6" x14ac:dyDescent="0.3">
      <c r="C126" s="48"/>
      <c r="I126" s="47"/>
      <c r="J126" s="48"/>
      <c r="K126" s="48" t="s">
        <v>564</v>
      </c>
      <c r="L126" s="48"/>
      <c r="M126" s="48"/>
      <c r="N126" s="48" t="s">
        <v>565</v>
      </c>
      <c r="O126" s="49"/>
      <c r="P126" s="50"/>
      <c r="Q126" s="51"/>
    </row>
    <row r="127" spans="2:17" s="25" customFormat="1" x14ac:dyDescent="0.25">
      <c r="B127" s="25" t="s">
        <v>39</v>
      </c>
      <c r="C127" s="25" t="s">
        <v>40</v>
      </c>
      <c r="I127" s="28">
        <v>45300000</v>
      </c>
      <c r="J127" s="31" t="s">
        <v>417</v>
      </c>
      <c r="K127" s="62" t="str">
        <f>CONCATENATE(I127," ",J127)</f>
        <v>45300000 Building installation work</v>
      </c>
      <c r="L127" s="33">
        <v>30140000</v>
      </c>
      <c r="M127" s="33" t="s">
        <v>256</v>
      </c>
      <c r="N127" s="62" t="str">
        <f>CONCATENATE(L127," ",M127)</f>
        <v>30140000 Insulation</v>
      </c>
    </row>
    <row r="128" spans="2:17" s="46" customFormat="1" ht="15.6" x14ac:dyDescent="0.3">
      <c r="C128" s="48"/>
      <c r="I128" s="47"/>
      <c r="J128" s="48"/>
      <c r="K128" s="48" t="s">
        <v>566</v>
      </c>
      <c r="L128" s="48"/>
      <c r="M128" s="48"/>
      <c r="N128" s="48" t="s">
        <v>567</v>
      </c>
      <c r="O128" s="49"/>
      <c r="P128" s="50"/>
      <c r="Q128" s="51"/>
    </row>
    <row r="129" spans="2:17" s="25" customFormat="1" x14ac:dyDescent="0.25">
      <c r="B129" s="25" t="s">
        <v>41</v>
      </c>
      <c r="C129" s="25" t="s">
        <v>42</v>
      </c>
      <c r="I129" s="36">
        <v>31100000</v>
      </c>
      <c r="J129" s="34" t="s">
        <v>371</v>
      </c>
      <c r="K129" s="62" t="str">
        <f>CONCATENATE(I129," ",J129)</f>
        <v>31100000 Electric motors, generators and transformers</v>
      </c>
      <c r="L129" s="31">
        <v>26101100</v>
      </c>
      <c r="M129" s="26" t="s">
        <v>315</v>
      </c>
      <c r="N129" s="62" t="str">
        <f>CONCATENATE(L129," ",M129)</f>
        <v>26101100 Electric alternating current AC motors</v>
      </c>
    </row>
    <row r="130" spans="2:17" s="25" customFormat="1" x14ac:dyDescent="0.25">
      <c r="I130" s="28"/>
      <c r="J130" s="32"/>
      <c r="K130" s="32"/>
      <c r="L130" s="31">
        <v>26101200</v>
      </c>
      <c r="M130" s="26" t="s">
        <v>316</v>
      </c>
      <c r="N130" s="62" t="str">
        <f t="shared" ref="N130:N133" si="16">CONCATENATE(L130," ",M130)</f>
        <v>26101200 Electric direct current DC motors</v>
      </c>
    </row>
    <row r="131" spans="2:17" s="25" customFormat="1" x14ac:dyDescent="0.25">
      <c r="I131" s="28"/>
      <c r="J131" s="32"/>
      <c r="K131" s="32"/>
      <c r="L131" s="31">
        <v>26101300</v>
      </c>
      <c r="M131" s="26" t="s">
        <v>317</v>
      </c>
      <c r="N131" s="62" t="str">
        <f t="shared" si="16"/>
        <v>26101300 Non electric motors</v>
      </c>
    </row>
    <row r="132" spans="2:17" s="25" customFormat="1" x14ac:dyDescent="0.25">
      <c r="I132" s="28"/>
      <c r="J132" s="32"/>
      <c r="K132" s="32"/>
      <c r="L132" s="31">
        <v>26101500</v>
      </c>
      <c r="M132" s="26" t="s">
        <v>318</v>
      </c>
      <c r="N132" s="62" t="str">
        <f t="shared" si="16"/>
        <v>26101500 Engines</v>
      </c>
    </row>
    <row r="133" spans="2:17" s="25" customFormat="1" x14ac:dyDescent="0.25">
      <c r="I133" s="28"/>
      <c r="J133" s="26"/>
      <c r="K133" s="26"/>
      <c r="L133" s="31">
        <v>26111710</v>
      </c>
      <c r="M133" s="26" t="s">
        <v>322</v>
      </c>
      <c r="N133" s="62" t="str">
        <f t="shared" si="16"/>
        <v>26111710 Product specific battery packs</v>
      </c>
      <c r="O133" s="26"/>
    </row>
    <row r="134" spans="2:17" s="46" customFormat="1" ht="15.6" x14ac:dyDescent="0.3">
      <c r="C134" s="48"/>
      <c r="I134" s="47"/>
      <c r="J134" s="48"/>
      <c r="K134" s="48" t="s">
        <v>568</v>
      </c>
      <c r="L134" s="48"/>
      <c r="M134" s="48"/>
      <c r="N134" s="48" t="s">
        <v>569</v>
      </c>
      <c r="O134" s="49"/>
      <c r="P134" s="50"/>
      <c r="Q134" s="51"/>
    </row>
    <row r="135" spans="2:17" s="25" customFormat="1" x14ac:dyDescent="0.25">
      <c r="B135" s="25" t="s">
        <v>43</v>
      </c>
      <c r="C135" s="25" t="s">
        <v>44</v>
      </c>
      <c r="I135" s="28">
        <v>44163000</v>
      </c>
      <c r="J135" s="26" t="s">
        <v>368</v>
      </c>
      <c r="K135" s="62" t="str">
        <f>CONCATENATE(I135," ",J135)</f>
        <v>44163000 Pipes and fittings</v>
      </c>
      <c r="L135" s="31">
        <v>40000000</v>
      </c>
      <c r="M135" s="31" t="s">
        <v>319</v>
      </c>
      <c r="N135" s="62" t="str">
        <f>CONCATENATE(L135," ",M135)</f>
        <v>40000000 Distribution and Conditioning Systems and Equipment and Components</v>
      </c>
    </row>
    <row r="136" spans="2:17" s="25" customFormat="1" x14ac:dyDescent="0.25">
      <c r="I136" s="9"/>
      <c r="L136" s="31">
        <v>26131600</v>
      </c>
      <c r="M136" s="31" t="s">
        <v>320</v>
      </c>
      <c r="N136" s="62" t="str">
        <f>CONCATENATE(L136," ",M136)</f>
        <v>26131600 Exhaust structures or screening equipment</v>
      </c>
    </row>
    <row r="137" spans="2:17" s="46" customFormat="1" ht="15.6" x14ac:dyDescent="0.3">
      <c r="C137" s="48"/>
      <c r="I137" s="47"/>
      <c r="J137" s="48"/>
      <c r="K137" s="48" t="s">
        <v>570</v>
      </c>
      <c r="L137" s="48"/>
      <c r="M137" s="48"/>
      <c r="N137" s="48" t="s">
        <v>571</v>
      </c>
      <c r="O137" s="49"/>
      <c r="P137" s="50"/>
      <c r="Q137" s="51"/>
    </row>
    <row r="138" spans="2:17" s="25" customFormat="1" x14ac:dyDescent="0.25">
      <c r="B138" s="25" t="s">
        <v>45</v>
      </c>
      <c r="C138" s="25" t="s">
        <v>46</v>
      </c>
      <c r="I138" s="31">
        <v>42113150</v>
      </c>
      <c r="J138" s="26" t="s">
        <v>369</v>
      </c>
      <c r="K138" s="62" t="str">
        <f>CONCATENATE(I138," ",J138)</f>
        <v>42113150 Lubricating oil systems</v>
      </c>
      <c r="L138" s="31">
        <v>25172800</v>
      </c>
      <c r="M138" s="26" t="s">
        <v>321</v>
      </c>
      <c r="N138" s="62" t="str">
        <f>CONCATENATE(L138," ",M138)</f>
        <v>25172800 Hydraulic systems and components</v>
      </c>
    </row>
    <row r="139" spans="2:17" s="25" customFormat="1" x14ac:dyDescent="0.25">
      <c r="I139" s="28">
        <v>42124000</v>
      </c>
      <c r="J139" s="26" t="s">
        <v>370</v>
      </c>
      <c r="K139" s="62" t="str">
        <f>CONCATENATE(I139," ",J139)</f>
        <v>42124000 Parts of pumps, compressors, engines or motors</v>
      </c>
      <c r="L139" s="31">
        <v>40160000</v>
      </c>
      <c r="M139" s="26" t="s">
        <v>272</v>
      </c>
      <c r="N139" s="62" t="str">
        <f>CONCATENATE(L139," ",M139)</f>
        <v>40160000 Industrial filtering and purification</v>
      </c>
    </row>
    <row r="140" spans="2:17" s="46" customFormat="1" ht="15.6" x14ac:dyDescent="0.3">
      <c r="C140" s="48"/>
      <c r="I140" s="47"/>
      <c r="J140" s="48"/>
      <c r="K140" s="48" t="s">
        <v>572</v>
      </c>
      <c r="L140" s="48"/>
      <c r="M140" s="48"/>
      <c r="N140" s="48" t="s">
        <v>573</v>
      </c>
      <c r="O140" s="49"/>
      <c r="P140" s="50"/>
      <c r="Q140" s="51"/>
    </row>
    <row r="141" spans="2:17" s="25" customFormat="1" x14ac:dyDescent="0.25">
      <c r="B141" s="25" t="s">
        <v>47</v>
      </c>
      <c r="C141" s="25" t="s">
        <v>48</v>
      </c>
      <c r="I141" s="36">
        <v>31100000</v>
      </c>
      <c r="J141" s="34" t="s">
        <v>371</v>
      </c>
      <c r="K141" s="62" t="str">
        <f>CONCATENATE(I141," ",J141)</f>
        <v>31100000 Electric motors, generators and transformers</v>
      </c>
      <c r="L141" s="31">
        <v>25111900</v>
      </c>
      <c r="M141" s="31" t="s">
        <v>270</v>
      </c>
      <c r="N141" s="62" t="str">
        <f>CONCATENATE(L141," ",M141)</f>
        <v>25111900 Marine craft systems and subassemblies</v>
      </c>
      <c r="O141" s="26"/>
    </row>
    <row r="142" spans="2:17" s="25" customFormat="1" x14ac:dyDescent="0.25">
      <c r="I142" s="28"/>
      <c r="J142" s="32"/>
      <c r="K142" s="32"/>
      <c r="L142" s="31">
        <v>26101100</v>
      </c>
      <c r="M142" s="26" t="s">
        <v>315</v>
      </c>
      <c r="N142" s="62" t="str">
        <f t="shared" ref="N142:N144" si="17">CONCATENATE(L142," ",M142)</f>
        <v>26101100 Electric alternating current AC motors</v>
      </c>
      <c r="O142" s="26"/>
    </row>
    <row r="143" spans="2:17" s="25" customFormat="1" x14ac:dyDescent="0.25">
      <c r="I143" s="28"/>
      <c r="J143" s="32"/>
      <c r="K143" s="32"/>
      <c r="L143" s="31">
        <v>26101200</v>
      </c>
      <c r="M143" s="26" t="s">
        <v>316</v>
      </c>
      <c r="N143" s="62" t="str">
        <f t="shared" si="17"/>
        <v>26101200 Electric direct current DC motors</v>
      </c>
      <c r="O143" s="26"/>
    </row>
    <row r="144" spans="2:17" s="25" customFormat="1" x14ac:dyDescent="0.25">
      <c r="I144" s="28"/>
      <c r="J144" s="32"/>
      <c r="K144" s="32"/>
      <c r="L144" s="31">
        <v>26111710</v>
      </c>
      <c r="M144" s="26" t="s">
        <v>322</v>
      </c>
      <c r="N144" s="62" t="str">
        <f t="shared" si="17"/>
        <v>26111710 Product specific battery packs</v>
      </c>
      <c r="O144" s="26"/>
    </row>
    <row r="145" spans="2:17" s="46" customFormat="1" ht="15.6" x14ac:dyDescent="0.3">
      <c r="B145" s="47"/>
      <c r="H145" s="48"/>
      <c r="I145" s="47"/>
      <c r="J145" s="48"/>
      <c r="K145" s="48" t="s">
        <v>550</v>
      </c>
      <c r="L145" s="48"/>
      <c r="M145" s="48"/>
      <c r="N145" s="48" t="s">
        <v>551</v>
      </c>
      <c r="O145" s="49"/>
      <c r="P145" s="50"/>
      <c r="Q145" s="51"/>
    </row>
    <row r="146" spans="2:17" s="11" customFormat="1" x14ac:dyDescent="0.25">
      <c r="B146" s="11" t="s">
        <v>49</v>
      </c>
      <c r="C146" s="11" t="s">
        <v>50</v>
      </c>
      <c r="D146" s="11" t="s">
        <v>0</v>
      </c>
      <c r="I146" s="12">
        <v>31100000</v>
      </c>
      <c r="J146" s="13" t="s">
        <v>371</v>
      </c>
      <c r="K146" s="61" t="str">
        <f>CONCATENATE(I146," ",J146)</f>
        <v>31100000 Electric motors, generators and transformers</v>
      </c>
      <c r="L146" s="12">
        <v>26100000</v>
      </c>
      <c r="M146" s="11" t="s">
        <v>475</v>
      </c>
      <c r="N146" s="61" t="str">
        <f>CONCATENATE(L146," ",M146)</f>
        <v>26100000 Power sources</v>
      </c>
    </row>
    <row r="147" spans="2:17" s="11" customFormat="1" x14ac:dyDescent="0.25">
      <c r="I147" s="12">
        <v>31200000</v>
      </c>
      <c r="J147" s="13" t="s">
        <v>472</v>
      </c>
      <c r="K147" s="61" t="str">
        <f t="shared" ref="K147:K158" si="18">CONCATENATE(I147," ",J147)</f>
        <v>31200000 Electricity distribution and control apparatus</v>
      </c>
      <c r="L147" s="12">
        <v>26120000</v>
      </c>
      <c r="M147" s="11" t="s">
        <v>253</v>
      </c>
      <c r="N147" s="61" t="str">
        <f t="shared" ref="N147:N158" si="19">CONCATENATE(L147," ",M147)</f>
        <v>26120000 Electrical wire and cable and harness</v>
      </c>
    </row>
    <row r="148" spans="2:17" s="11" customFormat="1" x14ac:dyDescent="0.25">
      <c r="I148" s="12">
        <v>31300000</v>
      </c>
      <c r="J148" s="13" t="s">
        <v>473</v>
      </c>
      <c r="K148" s="61" t="str">
        <f t="shared" si="18"/>
        <v>31300000 Insulated wire and cable</v>
      </c>
      <c r="L148" s="14">
        <v>30000000</v>
      </c>
      <c r="M148" s="13" t="s">
        <v>296</v>
      </c>
      <c r="N148" s="61" t="str">
        <f t="shared" si="19"/>
        <v>30000000 Structures and Building and Construction and Manufacturing Components and Supplies</v>
      </c>
    </row>
    <row r="149" spans="2:17" s="11" customFormat="1" x14ac:dyDescent="0.25">
      <c r="I149" s="12">
        <v>31500000</v>
      </c>
      <c r="J149" s="13" t="s">
        <v>451</v>
      </c>
      <c r="K149" s="61" t="str">
        <f t="shared" si="18"/>
        <v>31500000 Lighting equipment and electric lamps</v>
      </c>
      <c r="L149" s="14">
        <v>31000000</v>
      </c>
      <c r="M149" s="13" t="s">
        <v>276</v>
      </c>
      <c r="N149" s="61" t="str">
        <f t="shared" si="19"/>
        <v>31000000 Manufacturing Components and Supplies</v>
      </c>
    </row>
    <row r="150" spans="2:17" s="11" customFormat="1" x14ac:dyDescent="0.25">
      <c r="I150" s="12">
        <v>31600000</v>
      </c>
      <c r="J150" s="13" t="s">
        <v>372</v>
      </c>
      <c r="K150" s="61" t="str">
        <f t="shared" si="18"/>
        <v>31600000 Electrical equipment and apparatus</v>
      </c>
      <c r="L150" s="12">
        <v>39100000</v>
      </c>
      <c r="M150" s="11" t="s">
        <v>275</v>
      </c>
      <c r="N150" s="61" t="str">
        <f t="shared" si="19"/>
        <v>39100000 Lamps and lightbulbs and lamp components</v>
      </c>
    </row>
    <row r="151" spans="2:17" s="11" customFormat="1" x14ac:dyDescent="0.25">
      <c r="I151" s="12">
        <v>34300000</v>
      </c>
      <c r="J151" s="13" t="s">
        <v>474</v>
      </c>
      <c r="K151" s="61" t="str">
        <f t="shared" si="18"/>
        <v>34300000 Parts and accessories for vehicles and their en</v>
      </c>
      <c r="L151" s="12">
        <v>39120000</v>
      </c>
      <c r="M151" s="11" t="s">
        <v>252</v>
      </c>
      <c r="N151" s="61" t="str">
        <f t="shared" si="19"/>
        <v>39120000 Electrical equipment and components and supplies</v>
      </c>
    </row>
    <row r="152" spans="2:17" s="11" customFormat="1" x14ac:dyDescent="0.25">
      <c r="I152" s="12">
        <v>35500000</v>
      </c>
      <c r="J152" s="14" t="s">
        <v>413</v>
      </c>
      <c r="K152" s="61" t="str">
        <f t="shared" si="18"/>
        <v>35500000 Warships and associated parts</v>
      </c>
      <c r="L152" s="14">
        <v>40170000</v>
      </c>
      <c r="M152" s="13" t="s">
        <v>273</v>
      </c>
      <c r="N152" s="61" t="str">
        <f t="shared" si="19"/>
        <v>40170000 Pipe piping and pipe fittings</v>
      </c>
    </row>
    <row r="153" spans="2:17" s="11" customFormat="1" x14ac:dyDescent="0.25">
      <c r="I153" s="12">
        <v>42100000</v>
      </c>
      <c r="J153" s="13" t="s">
        <v>367</v>
      </c>
      <c r="K153" s="61" t="str">
        <f t="shared" si="18"/>
        <v>42100000 Machinery for the production and use of mechanical power</v>
      </c>
      <c r="L153" s="12">
        <v>43230000</v>
      </c>
      <c r="M153" s="11" t="s">
        <v>264</v>
      </c>
      <c r="N153" s="61" t="str">
        <f t="shared" si="19"/>
        <v>43230000 Software</v>
      </c>
    </row>
    <row r="154" spans="2:17" s="11" customFormat="1" x14ac:dyDescent="0.25">
      <c r="I154" s="12">
        <v>44100000</v>
      </c>
      <c r="J154" s="14" t="s">
        <v>448</v>
      </c>
      <c r="K154" s="61" t="str">
        <f t="shared" si="18"/>
        <v>44100000 Construction materials and associated items</v>
      </c>
      <c r="L154" s="12">
        <v>73150000</v>
      </c>
      <c r="M154" s="11" t="s">
        <v>488</v>
      </c>
      <c r="N154" s="61" t="str">
        <f t="shared" si="19"/>
        <v>73150000 Manufacturing support services</v>
      </c>
    </row>
    <row r="155" spans="2:17" s="11" customFormat="1" x14ac:dyDescent="0.25">
      <c r="I155" s="12">
        <v>44300000</v>
      </c>
      <c r="J155" s="13" t="s">
        <v>481</v>
      </c>
      <c r="K155" s="61" t="str">
        <f t="shared" si="18"/>
        <v>44300000 Cable, wire and related products</v>
      </c>
      <c r="L155" s="12">
        <v>81100000</v>
      </c>
      <c r="M155" s="11" t="s">
        <v>295</v>
      </c>
      <c r="N155" s="61" t="str">
        <f t="shared" si="19"/>
        <v>81100000 Professional engineering services</v>
      </c>
    </row>
    <row r="156" spans="2:17" s="11" customFormat="1" x14ac:dyDescent="0.25">
      <c r="I156" s="12">
        <v>45200000</v>
      </c>
      <c r="J156" s="13" t="s">
        <v>416</v>
      </c>
      <c r="K156" s="61" t="str">
        <f t="shared" si="18"/>
        <v>45200000 Works for complete or part construction and civil engineering work</v>
      </c>
      <c r="L156" s="12">
        <v>81110000</v>
      </c>
      <c r="M156" s="11" t="s">
        <v>265</v>
      </c>
      <c r="N156" s="61" t="str">
        <f t="shared" si="19"/>
        <v>81110000 Computer services</v>
      </c>
    </row>
    <row r="157" spans="2:17" s="11" customFormat="1" x14ac:dyDescent="0.25">
      <c r="I157" s="12">
        <v>48700000</v>
      </c>
      <c r="J157" s="13" t="s">
        <v>423</v>
      </c>
      <c r="K157" s="61" t="str">
        <f t="shared" si="18"/>
        <v>48700000 Software package utilities</v>
      </c>
      <c r="L157" s="14"/>
      <c r="M157" s="13"/>
      <c r="N157" s="61" t="str">
        <f t="shared" si="19"/>
        <v xml:space="preserve"> </v>
      </c>
    </row>
    <row r="158" spans="2:17" s="11" customFormat="1" x14ac:dyDescent="0.25">
      <c r="I158" s="12">
        <v>71300000</v>
      </c>
      <c r="J158" s="13" t="s">
        <v>357</v>
      </c>
      <c r="K158" s="61" t="str">
        <f t="shared" si="18"/>
        <v>71300000 Engineering services</v>
      </c>
      <c r="N158" s="61" t="str">
        <f t="shared" si="19"/>
        <v xml:space="preserve"> </v>
      </c>
    </row>
    <row r="159" spans="2:17" s="46" customFormat="1" ht="15.6" x14ac:dyDescent="0.3">
      <c r="B159" s="47"/>
      <c r="H159" s="48"/>
      <c r="I159" s="47"/>
      <c r="J159" s="48"/>
      <c r="K159" s="48" t="s">
        <v>574</v>
      </c>
      <c r="L159" s="48"/>
      <c r="M159" s="48"/>
      <c r="N159" s="48" t="s">
        <v>575</v>
      </c>
      <c r="O159" s="49"/>
      <c r="P159" s="50"/>
      <c r="Q159" s="51"/>
    </row>
    <row r="160" spans="2:17" s="25" customFormat="1" x14ac:dyDescent="0.25">
      <c r="B160" s="25" t="s">
        <v>51</v>
      </c>
      <c r="C160" s="25" t="s">
        <v>52</v>
      </c>
      <c r="I160" s="28">
        <v>31100000</v>
      </c>
      <c r="J160" s="26" t="s">
        <v>371</v>
      </c>
      <c r="K160" s="62" t="str">
        <f>CONCATENATE(I160," ",J160)</f>
        <v>31100000 Electric motors, generators and transformers</v>
      </c>
      <c r="L160" s="28">
        <v>26101100</v>
      </c>
      <c r="M160" s="25" t="s">
        <v>315</v>
      </c>
      <c r="N160" s="62" t="str">
        <f>CONCATENATE(L160," ",M160)</f>
        <v>26101100 Electric alternating current AC motors</v>
      </c>
    </row>
    <row r="161" spans="9:14" s="25" customFormat="1" x14ac:dyDescent="0.25">
      <c r="I161" s="28">
        <v>35520000</v>
      </c>
      <c r="J161" s="26" t="s">
        <v>362</v>
      </c>
      <c r="K161" s="62" t="str">
        <f t="shared" ref="K161:K173" si="20">CONCATENATE(I161," ",J161)</f>
        <v>35520000 Parts of war ships</v>
      </c>
      <c r="L161" s="28">
        <v>26101200</v>
      </c>
      <c r="M161" s="25" t="s">
        <v>316</v>
      </c>
      <c r="N161" s="62" t="str">
        <f t="shared" ref="N161:N177" si="21">CONCATENATE(L161," ",M161)</f>
        <v>26101200 Electric direct current DC motors</v>
      </c>
    </row>
    <row r="162" spans="9:14" s="25" customFormat="1" x14ac:dyDescent="0.25">
      <c r="I162" s="31">
        <v>44110000</v>
      </c>
      <c r="J162" s="25" t="s">
        <v>358</v>
      </c>
      <c r="K162" s="62" t="str">
        <f t="shared" si="20"/>
        <v>44110000 Construction materials</v>
      </c>
      <c r="L162" s="28">
        <v>26101300</v>
      </c>
      <c r="M162" s="25" t="s">
        <v>317</v>
      </c>
      <c r="N162" s="62" t="str">
        <f t="shared" si="21"/>
        <v>26101300 Non electric motors</v>
      </c>
    </row>
    <row r="163" spans="9:14" s="25" customFormat="1" x14ac:dyDescent="0.25">
      <c r="I163" s="31">
        <v>44162000</v>
      </c>
      <c r="J163" s="32" t="s">
        <v>366</v>
      </c>
      <c r="K163" s="62" t="str">
        <f t="shared" si="20"/>
        <v>44162000 Piping</v>
      </c>
      <c r="L163" s="28">
        <v>26101500</v>
      </c>
      <c r="M163" s="25" t="s">
        <v>318</v>
      </c>
      <c r="N163" s="62" t="str">
        <f t="shared" si="21"/>
        <v>26101500 Engines</v>
      </c>
    </row>
    <row r="164" spans="9:14" s="25" customFormat="1" x14ac:dyDescent="0.25">
      <c r="I164" s="28">
        <v>44316400</v>
      </c>
      <c r="J164" s="31" t="s">
        <v>262</v>
      </c>
      <c r="K164" s="62" t="str">
        <f t="shared" si="20"/>
        <v>44316400 Hardware</v>
      </c>
      <c r="L164" s="31">
        <v>30000000</v>
      </c>
      <c r="M164" s="26" t="s">
        <v>296</v>
      </c>
      <c r="N164" s="62" t="str">
        <f t="shared" si="21"/>
        <v>30000000 Structures and Building and Construction and Manufacturing Components and Supplies</v>
      </c>
    </row>
    <row r="165" spans="9:14" s="25" customFormat="1" x14ac:dyDescent="0.25">
      <c r="I165" s="31">
        <v>45223100</v>
      </c>
      <c r="J165" s="26" t="s">
        <v>363</v>
      </c>
      <c r="K165" s="62" t="str">
        <f t="shared" si="20"/>
        <v>45223100 Assembly of metal structures</v>
      </c>
      <c r="L165" s="31">
        <v>31000000</v>
      </c>
      <c r="M165" s="26" t="s">
        <v>276</v>
      </c>
      <c r="N165" s="62" t="str">
        <f t="shared" si="21"/>
        <v>31000000 Manufacturing Components and Supplies</v>
      </c>
    </row>
    <row r="166" spans="9:14" s="25" customFormat="1" x14ac:dyDescent="0.25">
      <c r="I166" s="31">
        <v>45223800</v>
      </c>
      <c r="J166" s="26" t="s">
        <v>304</v>
      </c>
      <c r="K166" s="62" t="str">
        <f t="shared" si="20"/>
        <v>45223800 Assembly and erection of prefabricated structures</v>
      </c>
      <c r="L166" s="31">
        <v>40170000</v>
      </c>
      <c r="M166" s="26" t="s">
        <v>273</v>
      </c>
      <c r="N166" s="62" t="str">
        <f t="shared" si="21"/>
        <v>40170000 Pipe piping and pipe fittings</v>
      </c>
    </row>
    <row r="167" spans="9:14" s="25" customFormat="1" x14ac:dyDescent="0.25">
      <c r="I167" s="31">
        <v>45223820</v>
      </c>
      <c r="J167" s="32" t="s">
        <v>359</v>
      </c>
      <c r="K167" s="62" t="str">
        <f t="shared" si="20"/>
        <v>45223820 Prefabricated units and components</v>
      </c>
      <c r="L167" s="31">
        <v>43230000</v>
      </c>
      <c r="M167" s="26" t="s">
        <v>264</v>
      </c>
      <c r="N167" s="62" t="str">
        <f t="shared" si="21"/>
        <v>43230000 Software</v>
      </c>
    </row>
    <row r="168" spans="9:14" s="25" customFormat="1" x14ac:dyDescent="0.25">
      <c r="I168" s="31">
        <v>48780000</v>
      </c>
      <c r="J168" s="26" t="s">
        <v>344</v>
      </c>
      <c r="K168" s="62" t="str">
        <f t="shared" si="20"/>
        <v>48780000 System, storage and content management software package</v>
      </c>
      <c r="L168" s="31">
        <v>73151501</v>
      </c>
      <c r="M168" s="26" t="s">
        <v>305</v>
      </c>
      <c r="N168" s="62" t="str">
        <f t="shared" si="21"/>
        <v>73151501 Assembly line work</v>
      </c>
    </row>
    <row r="169" spans="9:14" s="25" customFormat="1" x14ac:dyDescent="0.25">
      <c r="I169" s="28">
        <v>71310000</v>
      </c>
      <c r="J169" s="26" t="s">
        <v>483</v>
      </c>
      <c r="K169" s="62" t="str">
        <f t="shared" si="20"/>
        <v>71310000 Consultative engineering and construction services</v>
      </c>
      <c r="L169" s="31">
        <v>73151502</v>
      </c>
      <c r="M169" s="26" t="s">
        <v>306</v>
      </c>
      <c r="N169" s="62" t="str">
        <f t="shared" si="21"/>
        <v>73151502 Joint sealing services</v>
      </c>
    </row>
    <row r="170" spans="9:14" s="25" customFormat="1" x14ac:dyDescent="0.25">
      <c r="I170" s="31">
        <v>71320000</v>
      </c>
      <c r="J170" s="32" t="s">
        <v>484</v>
      </c>
      <c r="K170" s="62" t="str">
        <f t="shared" si="20"/>
        <v>71320000 Engineering design services</v>
      </c>
      <c r="L170" s="31">
        <v>73151503</v>
      </c>
      <c r="M170" s="26" t="s">
        <v>307</v>
      </c>
      <c r="N170" s="62" t="str">
        <f t="shared" si="21"/>
        <v>73151503 Original design and manufacturing service</v>
      </c>
    </row>
    <row r="171" spans="9:14" s="25" customFormat="1" x14ac:dyDescent="0.25">
      <c r="I171" s="31">
        <v>71330000</v>
      </c>
      <c r="J171" s="32" t="s">
        <v>485</v>
      </c>
      <c r="K171" s="62" t="str">
        <f t="shared" si="20"/>
        <v>71330000 Miscellaneous engineering services</v>
      </c>
      <c r="L171" s="31">
        <v>73151504</v>
      </c>
      <c r="M171" s="26" t="s">
        <v>308</v>
      </c>
      <c r="N171" s="62" t="str">
        <f t="shared" si="21"/>
        <v>73151504 Electronics manufacturing service</v>
      </c>
    </row>
    <row r="172" spans="9:14" s="25" customFormat="1" x14ac:dyDescent="0.25">
      <c r="I172" s="31">
        <v>71340000</v>
      </c>
      <c r="J172" s="15" t="s">
        <v>486</v>
      </c>
      <c r="K172" s="62" t="str">
        <f t="shared" si="20"/>
        <v>71340000 Integrated engineering services</v>
      </c>
      <c r="L172" s="31">
        <v>73151505</v>
      </c>
      <c r="M172" s="26" t="s">
        <v>309</v>
      </c>
      <c r="N172" s="62" t="str">
        <f t="shared" si="21"/>
        <v>73151505 Sequenced delivery service</v>
      </c>
    </row>
    <row r="173" spans="9:14" s="25" customFormat="1" x14ac:dyDescent="0.25">
      <c r="I173" s="31">
        <v>71350000</v>
      </c>
      <c r="J173" s="32" t="s">
        <v>487</v>
      </c>
      <c r="K173" s="62" t="str">
        <f t="shared" si="20"/>
        <v>71350000 Engineering-related scientific and technical services</v>
      </c>
      <c r="L173" s="31">
        <v>73151506</v>
      </c>
      <c r="M173" s="26" t="s">
        <v>310</v>
      </c>
      <c r="N173" s="62" t="str">
        <f t="shared" si="21"/>
        <v>73151506 Final or sub-assembly service</v>
      </c>
    </row>
    <row r="174" spans="9:14" s="25" customFormat="1" x14ac:dyDescent="0.25">
      <c r="L174" s="31">
        <v>81101600</v>
      </c>
      <c r="M174" s="26" t="s">
        <v>259</v>
      </c>
      <c r="N174" s="62" t="str">
        <f t="shared" si="21"/>
        <v>81101600 Mechanical engineering</v>
      </c>
    </row>
    <row r="175" spans="9:14" s="25" customFormat="1" x14ac:dyDescent="0.25">
      <c r="I175" s="31"/>
      <c r="J175" s="32"/>
      <c r="K175" s="32"/>
      <c r="L175" s="31">
        <v>81101700</v>
      </c>
      <c r="M175" s="26" t="s">
        <v>260</v>
      </c>
      <c r="N175" s="62" t="str">
        <f t="shared" si="21"/>
        <v>81101700 Electrical and electronic engineering</v>
      </c>
    </row>
    <row r="176" spans="9:14" s="25" customFormat="1" x14ac:dyDescent="0.25">
      <c r="L176" s="31">
        <v>81110000</v>
      </c>
      <c r="M176" s="26" t="s">
        <v>265</v>
      </c>
      <c r="N176" s="62" t="str">
        <f t="shared" si="21"/>
        <v>81110000 Computer services</v>
      </c>
    </row>
    <row r="177" spans="2:17" s="25" customFormat="1" x14ac:dyDescent="0.25">
      <c r="L177" s="28">
        <v>81111500</v>
      </c>
      <c r="M177" s="25" t="s">
        <v>489</v>
      </c>
      <c r="N177" s="62" t="str">
        <f t="shared" si="21"/>
        <v>81111500 Software or hardware engineering</v>
      </c>
    </row>
    <row r="178" spans="2:17" s="46" customFormat="1" ht="15.6" x14ac:dyDescent="0.3">
      <c r="C178" s="48"/>
      <c r="I178" s="47"/>
      <c r="J178" s="48"/>
      <c r="K178" s="48" t="s">
        <v>576</v>
      </c>
      <c r="L178" s="48"/>
      <c r="M178" s="48"/>
      <c r="N178" s="48" t="s">
        <v>577</v>
      </c>
      <c r="O178" s="49"/>
      <c r="P178" s="50"/>
      <c r="Q178" s="51"/>
    </row>
    <row r="179" spans="2:17" s="25" customFormat="1" x14ac:dyDescent="0.25">
      <c r="B179" s="25" t="s">
        <v>53</v>
      </c>
      <c r="C179" s="25" t="s">
        <v>54</v>
      </c>
      <c r="D179" s="25" t="s">
        <v>0</v>
      </c>
      <c r="E179" s="25" t="s">
        <v>0</v>
      </c>
      <c r="F179" s="25" t="s">
        <v>0</v>
      </c>
      <c r="I179" s="36">
        <v>31600000</v>
      </c>
      <c r="J179" s="34" t="s">
        <v>372</v>
      </c>
      <c r="K179" s="62" t="str">
        <f t="shared" ref="K179:K234" si="22">CONCATENATE(I179," ",J179)</f>
        <v>31600000 Electrical equipment and apparatus</v>
      </c>
      <c r="L179" s="36">
        <v>26120000</v>
      </c>
      <c r="M179" s="35" t="s">
        <v>253</v>
      </c>
      <c r="N179" s="62" t="str">
        <f t="shared" ref="N179:N234" si="23">CONCATENATE(L179," ",M179)</f>
        <v>26120000 Electrical wire and cable and harness</v>
      </c>
    </row>
    <row r="180" spans="2:17" s="25" customFormat="1" x14ac:dyDescent="0.25">
      <c r="I180" s="28">
        <v>31200000</v>
      </c>
      <c r="J180" s="26" t="s">
        <v>472</v>
      </c>
      <c r="K180" s="62" t="str">
        <f t="shared" si="22"/>
        <v>31200000 Electricity distribution and control apparatus</v>
      </c>
      <c r="L180" s="36">
        <v>39120000</v>
      </c>
      <c r="M180" s="35" t="s">
        <v>252</v>
      </c>
      <c r="N180" s="62" t="str">
        <f t="shared" si="23"/>
        <v>39120000 Electrical equipment and components and supplies</v>
      </c>
    </row>
    <row r="181" spans="2:17" s="25" customFormat="1" x14ac:dyDescent="0.25">
      <c r="I181" s="28">
        <v>31300000</v>
      </c>
      <c r="J181" s="26" t="s">
        <v>473</v>
      </c>
      <c r="K181" s="62" t="str">
        <f t="shared" si="22"/>
        <v>31300000 Insulated wire and cable</v>
      </c>
      <c r="L181" s="36">
        <v>73152108</v>
      </c>
      <c r="M181" s="34" t="s">
        <v>498</v>
      </c>
      <c r="N181" s="62" t="str">
        <f t="shared" si="23"/>
        <v>73152108 Electrical equipment maintenance and repair service</v>
      </c>
    </row>
    <row r="182" spans="2:17" s="46" customFormat="1" ht="15.6" x14ac:dyDescent="0.3">
      <c r="C182" s="48"/>
      <c r="I182" s="47"/>
      <c r="J182" s="48"/>
      <c r="K182" s="48" t="s">
        <v>578</v>
      </c>
      <c r="L182" s="48"/>
      <c r="M182" s="48"/>
      <c r="N182" s="48" t="s">
        <v>579</v>
      </c>
      <c r="O182" s="49"/>
      <c r="P182" s="50"/>
      <c r="Q182" s="51"/>
    </row>
    <row r="183" spans="2:17" s="25" customFormat="1" x14ac:dyDescent="0.25">
      <c r="B183" s="25" t="s">
        <v>55</v>
      </c>
      <c r="C183" s="25" t="s">
        <v>56</v>
      </c>
      <c r="D183" s="25" t="s">
        <v>0</v>
      </c>
      <c r="E183" s="25" t="s">
        <v>0</v>
      </c>
      <c r="F183" s="25" t="s">
        <v>0</v>
      </c>
      <c r="I183" s="36">
        <v>31100000</v>
      </c>
      <c r="J183" s="34" t="s">
        <v>371</v>
      </c>
      <c r="K183" s="62" t="str">
        <f t="shared" si="22"/>
        <v>31100000 Electric motors, generators and transformers</v>
      </c>
      <c r="L183" s="28">
        <v>26101100</v>
      </c>
      <c r="M183" s="25" t="s">
        <v>315</v>
      </c>
      <c r="N183" s="62" t="str">
        <f t="shared" si="23"/>
        <v>26101100 Electric alternating current AC motors</v>
      </c>
    </row>
    <row r="184" spans="2:17" s="25" customFormat="1" x14ac:dyDescent="0.25">
      <c r="I184" s="36">
        <v>42100000</v>
      </c>
      <c r="J184" s="34" t="s">
        <v>367</v>
      </c>
      <c r="K184" s="62" t="str">
        <f t="shared" si="22"/>
        <v>42100000 Machinery for the production and use of mechanical power</v>
      </c>
      <c r="L184" s="28">
        <v>26101200</v>
      </c>
      <c r="M184" s="25" t="s">
        <v>316</v>
      </c>
      <c r="N184" s="62" t="str">
        <f t="shared" si="23"/>
        <v>26101200 Electric direct current DC motors</v>
      </c>
    </row>
    <row r="185" spans="2:17" s="46" customFormat="1" ht="15.6" x14ac:dyDescent="0.3">
      <c r="C185" s="48"/>
      <c r="I185" s="47"/>
      <c r="J185" s="48"/>
      <c r="K185" s="48" t="s">
        <v>580</v>
      </c>
      <c r="L185" s="48"/>
      <c r="M185" s="48"/>
      <c r="N185" s="48" t="s">
        <v>581</v>
      </c>
      <c r="O185" s="49"/>
      <c r="P185" s="50"/>
      <c r="Q185" s="51"/>
    </row>
    <row r="186" spans="2:17" s="25" customFormat="1" x14ac:dyDescent="0.25">
      <c r="B186" s="25" t="s">
        <v>57</v>
      </c>
      <c r="C186" s="25" t="s">
        <v>58</v>
      </c>
      <c r="I186" s="28">
        <v>34311000</v>
      </c>
      <c r="J186" s="25" t="s">
        <v>318</v>
      </c>
      <c r="K186" s="62" t="str">
        <f t="shared" si="22"/>
        <v>34311000 Engines</v>
      </c>
      <c r="L186" s="28">
        <v>26101300</v>
      </c>
      <c r="M186" s="25" t="s">
        <v>317</v>
      </c>
      <c r="N186" s="62" t="str">
        <f t="shared" si="23"/>
        <v>26101300 Non electric motors</v>
      </c>
    </row>
    <row r="187" spans="2:17" s="25" customFormat="1" x14ac:dyDescent="0.25">
      <c r="I187" s="31">
        <v>42121000</v>
      </c>
      <c r="J187" s="32" t="s">
        <v>373</v>
      </c>
      <c r="K187" s="62" t="str">
        <f t="shared" si="22"/>
        <v>42121000 Hydraulic or pneumatic power engines and motors</v>
      </c>
      <c r="L187" s="28">
        <v>26101500</v>
      </c>
      <c r="M187" s="25" t="s">
        <v>318</v>
      </c>
      <c r="N187" s="62" t="str">
        <f t="shared" si="23"/>
        <v>26101500 Engines</v>
      </c>
    </row>
    <row r="188" spans="2:17" s="25" customFormat="1" x14ac:dyDescent="0.25">
      <c r="I188" s="31">
        <v>42163000</v>
      </c>
      <c r="J188" s="32" t="s">
        <v>285</v>
      </c>
      <c r="K188" s="62" t="str">
        <f t="shared" si="22"/>
        <v>42163000 Steam generators</v>
      </c>
      <c r="N188" s="62" t="str">
        <f t="shared" si="23"/>
        <v xml:space="preserve"> </v>
      </c>
    </row>
    <row r="189" spans="2:17" s="46" customFormat="1" ht="15.6" x14ac:dyDescent="0.3">
      <c r="C189" s="48"/>
      <c r="I189" s="47"/>
      <c r="J189" s="48"/>
      <c r="K189" s="48" t="s">
        <v>582</v>
      </c>
      <c r="L189" s="48"/>
      <c r="M189" s="48"/>
      <c r="N189" s="48" t="s">
        <v>583</v>
      </c>
      <c r="O189" s="49"/>
      <c r="P189" s="50"/>
      <c r="Q189" s="51"/>
    </row>
    <row r="190" spans="2:17" s="25" customFormat="1" x14ac:dyDescent="0.25">
      <c r="B190" s="25" t="s">
        <v>59</v>
      </c>
      <c r="C190" s="25" t="s">
        <v>60</v>
      </c>
      <c r="D190" s="25" t="s">
        <v>0</v>
      </c>
      <c r="E190" s="25" t="s">
        <v>0</v>
      </c>
      <c r="F190" s="25" t="s">
        <v>0</v>
      </c>
      <c r="I190" s="31">
        <v>71314100</v>
      </c>
      <c r="J190" s="26" t="s">
        <v>346</v>
      </c>
      <c r="K190" s="62" t="str">
        <f t="shared" si="22"/>
        <v>71314100 Electrical services</v>
      </c>
      <c r="L190" s="36">
        <v>39120000</v>
      </c>
      <c r="M190" s="35" t="s">
        <v>252</v>
      </c>
      <c r="N190" s="62" t="str">
        <f t="shared" si="23"/>
        <v>39120000 Electrical equipment and components and supplies</v>
      </c>
    </row>
    <row r="191" spans="2:17" s="46" customFormat="1" ht="15.6" x14ac:dyDescent="0.3">
      <c r="C191" s="48"/>
      <c r="I191" s="47"/>
      <c r="J191" s="48"/>
      <c r="K191" s="48" t="s">
        <v>584</v>
      </c>
      <c r="L191" s="48"/>
      <c r="M191" s="48"/>
      <c r="N191" s="48" t="s">
        <v>585</v>
      </c>
      <c r="O191" s="49"/>
      <c r="P191" s="50"/>
      <c r="Q191" s="51"/>
    </row>
    <row r="192" spans="2:17" s="25" customFormat="1" x14ac:dyDescent="0.25">
      <c r="B192" s="25" t="s">
        <v>61</v>
      </c>
      <c r="C192" s="25" t="s">
        <v>62</v>
      </c>
      <c r="I192" s="33">
        <v>31000000</v>
      </c>
      <c r="J192" s="34" t="s">
        <v>347</v>
      </c>
      <c r="K192" s="62" t="str">
        <f t="shared" si="22"/>
        <v>31000000 Electrical machinery, apparatus, equipment and consumables; lighting</v>
      </c>
      <c r="L192" s="36">
        <v>39100000</v>
      </c>
      <c r="M192" s="35" t="s">
        <v>275</v>
      </c>
      <c r="N192" s="62" t="str">
        <f t="shared" si="23"/>
        <v>39100000 Lamps and lightbulbs and lamp components</v>
      </c>
    </row>
    <row r="193" spans="2:17" s="46" customFormat="1" ht="15.6" x14ac:dyDescent="0.3">
      <c r="C193" s="48"/>
      <c r="I193" s="47"/>
      <c r="J193" s="48"/>
      <c r="K193" s="48" t="s">
        <v>586</v>
      </c>
      <c r="L193" s="48"/>
      <c r="M193" s="48"/>
      <c r="N193" s="48" t="s">
        <v>587</v>
      </c>
      <c r="O193" s="49"/>
      <c r="P193" s="50"/>
      <c r="Q193" s="51"/>
    </row>
    <row r="194" spans="2:17" s="25" customFormat="1" x14ac:dyDescent="0.25">
      <c r="B194" s="25" t="s">
        <v>63</v>
      </c>
      <c r="C194" s="25" t="s">
        <v>64</v>
      </c>
      <c r="K194" s="62" t="str">
        <f t="shared" si="22"/>
        <v xml:space="preserve"> </v>
      </c>
      <c r="L194" s="28">
        <v>72151500</v>
      </c>
      <c r="M194" s="25" t="s">
        <v>255</v>
      </c>
      <c r="N194" s="62" t="str">
        <f t="shared" si="23"/>
        <v>72151500 Electrical system services</v>
      </c>
    </row>
    <row r="195" spans="2:17" s="46" customFormat="1" ht="15.6" x14ac:dyDescent="0.3">
      <c r="C195" s="48"/>
      <c r="I195" s="47"/>
      <c r="J195" s="48"/>
      <c r="K195" s="48" t="s">
        <v>588</v>
      </c>
      <c r="L195" s="48"/>
      <c r="M195" s="48"/>
      <c r="N195" s="48" t="s">
        <v>589</v>
      </c>
      <c r="O195" s="49"/>
      <c r="P195" s="50"/>
      <c r="Q195" s="51"/>
    </row>
    <row r="196" spans="2:17" s="25" customFormat="1" x14ac:dyDescent="0.25">
      <c r="B196" s="25" t="s">
        <v>65</v>
      </c>
      <c r="C196" s="25" t="s">
        <v>66</v>
      </c>
      <c r="D196" s="25" t="s">
        <v>0</v>
      </c>
      <c r="E196" s="25" t="s">
        <v>0</v>
      </c>
      <c r="F196" s="25" t="s">
        <v>0</v>
      </c>
      <c r="I196" s="28"/>
      <c r="J196" s="26"/>
      <c r="K196" s="62" t="str">
        <f t="shared" si="22"/>
        <v xml:space="preserve"> </v>
      </c>
      <c r="L196" s="31">
        <v>72151500</v>
      </c>
      <c r="M196" s="26" t="s">
        <v>255</v>
      </c>
      <c r="N196" s="62" t="str">
        <f t="shared" si="23"/>
        <v>72151500 Electrical system services</v>
      </c>
      <c r="O196" s="26"/>
    </row>
    <row r="197" spans="2:17" s="46" customFormat="1" ht="15.6" x14ac:dyDescent="0.3">
      <c r="B197" s="47"/>
      <c r="H197" s="48"/>
      <c r="I197" s="47"/>
      <c r="J197" s="48"/>
      <c r="K197" s="48" t="s">
        <v>590</v>
      </c>
      <c r="L197" s="48"/>
      <c r="M197" s="48"/>
      <c r="N197" s="48" t="s">
        <v>591</v>
      </c>
      <c r="O197" s="49"/>
      <c r="P197" s="50"/>
      <c r="Q197" s="51"/>
    </row>
    <row r="198" spans="2:17" s="11" customFormat="1" x14ac:dyDescent="0.25">
      <c r="B198" s="11" t="s">
        <v>67</v>
      </c>
      <c r="C198" s="11" t="s">
        <v>68</v>
      </c>
      <c r="I198" s="12">
        <v>32200000</v>
      </c>
      <c r="J198" s="13" t="s">
        <v>463</v>
      </c>
      <c r="K198" s="61" t="str">
        <f t="shared" si="22"/>
        <v>32200000 Transmission apparatus for radiotelephony, radiotelegraphy, radio broadcasting and television</v>
      </c>
      <c r="L198" s="14">
        <v>30000000</v>
      </c>
      <c r="M198" s="13" t="s">
        <v>296</v>
      </c>
      <c r="N198" s="61" t="str">
        <f t="shared" si="23"/>
        <v>30000000 Structures and Building and Construction and Manufacturing Components and Supplies</v>
      </c>
    </row>
    <row r="199" spans="2:17" s="11" customFormat="1" x14ac:dyDescent="0.25">
      <c r="I199" s="12">
        <v>32500000</v>
      </c>
      <c r="J199" s="13" t="s">
        <v>377</v>
      </c>
      <c r="K199" s="61" t="str">
        <f t="shared" si="22"/>
        <v>32500000 Telecommunications equipment and supplies</v>
      </c>
      <c r="L199" s="14">
        <v>31000000</v>
      </c>
      <c r="M199" s="13" t="s">
        <v>276</v>
      </c>
      <c r="N199" s="61" t="str">
        <f t="shared" si="23"/>
        <v>31000000 Manufacturing Components and Supplies</v>
      </c>
    </row>
    <row r="200" spans="2:17" s="11" customFormat="1" x14ac:dyDescent="0.25">
      <c r="I200" s="12">
        <v>34900000</v>
      </c>
      <c r="J200" s="13" t="s">
        <v>461</v>
      </c>
      <c r="K200" s="61" t="str">
        <f t="shared" si="22"/>
        <v>34900000 Miscellaneous transport equipment and spare parts</v>
      </c>
      <c r="L200" s="12">
        <v>39120000</v>
      </c>
      <c r="M200" s="11" t="s">
        <v>252</v>
      </c>
      <c r="N200" s="61" t="str">
        <f t="shared" si="23"/>
        <v>39120000 Electrical equipment and components and supplies</v>
      </c>
    </row>
    <row r="201" spans="2:17" s="11" customFormat="1" x14ac:dyDescent="0.25">
      <c r="I201" s="12">
        <v>35100000</v>
      </c>
      <c r="J201" s="13" t="s">
        <v>465</v>
      </c>
      <c r="K201" s="61" t="str">
        <f t="shared" si="22"/>
        <v>35100000 Emergency and security equipment</v>
      </c>
      <c r="L201" s="14">
        <v>40170000</v>
      </c>
      <c r="M201" s="13" t="s">
        <v>273</v>
      </c>
      <c r="N201" s="61" t="str">
        <f t="shared" si="23"/>
        <v>40170000 Pipe piping and pipe fittings</v>
      </c>
    </row>
    <row r="202" spans="2:17" s="11" customFormat="1" x14ac:dyDescent="0.25">
      <c r="I202" s="12">
        <v>35300000</v>
      </c>
      <c r="J202" s="13" t="s">
        <v>378</v>
      </c>
      <c r="K202" s="61" t="str">
        <f t="shared" si="22"/>
        <v>35300000 Weapons, ammunition and associated parts</v>
      </c>
      <c r="L202" s="12">
        <v>41100000</v>
      </c>
      <c r="M202" s="11" t="s">
        <v>466</v>
      </c>
      <c r="N202" s="61" t="str">
        <f t="shared" si="23"/>
        <v>41100000 Laboratory and scientific equipment</v>
      </c>
    </row>
    <row r="203" spans="2:17" s="11" customFormat="1" x14ac:dyDescent="0.25">
      <c r="I203" s="12">
        <v>35500000</v>
      </c>
      <c r="J203" s="14" t="s">
        <v>413</v>
      </c>
      <c r="K203" s="61" t="str">
        <f t="shared" si="22"/>
        <v>35500000 Warships and associated parts</v>
      </c>
      <c r="L203" s="12">
        <v>41110000</v>
      </c>
      <c r="M203" s="11" t="s">
        <v>278</v>
      </c>
      <c r="N203" s="61" t="str">
        <f t="shared" si="23"/>
        <v>41110000 Measuring and observing and testing instruments</v>
      </c>
    </row>
    <row r="204" spans="2:17" s="11" customFormat="1" x14ac:dyDescent="0.25">
      <c r="I204" s="12">
        <v>38100000</v>
      </c>
      <c r="J204" s="13" t="s">
        <v>464</v>
      </c>
      <c r="K204" s="61" t="str">
        <f t="shared" si="22"/>
        <v>38100000 Navigational and meteorological instruments</v>
      </c>
      <c r="L204" s="12">
        <v>43190000</v>
      </c>
      <c r="M204" s="11" t="s">
        <v>471</v>
      </c>
      <c r="N204" s="61" t="str">
        <f t="shared" si="23"/>
        <v>43190000 Communications Devices and Accessories</v>
      </c>
    </row>
    <row r="205" spans="2:17" s="11" customFormat="1" x14ac:dyDescent="0.25">
      <c r="I205" s="12">
        <v>38600000</v>
      </c>
      <c r="J205" s="13" t="s">
        <v>462</v>
      </c>
      <c r="K205" s="61" t="str">
        <f t="shared" si="22"/>
        <v>38600000 Optical instruments</v>
      </c>
      <c r="L205" s="12">
        <v>43230000</v>
      </c>
      <c r="M205" s="11" t="s">
        <v>264</v>
      </c>
      <c r="N205" s="61" t="str">
        <f t="shared" si="23"/>
        <v>43230000 Software</v>
      </c>
    </row>
    <row r="206" spans="2:17" s="11" customFormat="1" x14ac:dyDescent="0.25">
      <c r="I206" s="12">
        <v>44100000</v>
      </c>
      <c r="J206" s="14" t="s">
        <v>448</v>
      </c>
      <c r="K206" s="61" t="str">
        <f t="shared" si="22"/>
        <v>44100000 Construction materials and associated items</v>
      </c>
      <c r="L206" s="12">
        <v>46110000</v>
      </c>
      <c r="M206" s="11" t="s">
        <v>468</v>
      </c>
      <c r="N206" s="61" t="str">
        <f t="shared" si="23"/>
        <v>46110000 Conventional war weapons</v>
      </c>
    </row>
    <row r="207" spans="2:17" s="11" customFormat="1" x14ac:dyDescent="0.25">
      <c r="I207" s="12">
        <v>44300000</v>
      </c>
      <c r="J207" s="13" t="s">
        <v>481</v>
      </c>
      <c r="K207" s="61" t="str">
        <f t="shared" si="22"/>
        <v>44300000 Cable, wire and related products</v>
      </c>
      <c r="L207" s="12">
        <v>46170000</v>
      </c>
      <c r="M207" s="11" t="s">
        <v>467</v>
      </c>
      <c r="N207" s="61" t="str">
        <f t="shared" si="23"/>
        <v>46170000 Security surveillance and detection</v>
      </c>
    </row>
    <row r="208" spans="2:17" s="11" customFormat="1" x14ac:dyDescent="0.25">
      <c r="I208" s="12">
        <v>45200000</v>
      </c>
      <c r="J208" s="13" t="s">
        <v>416</v>
      </c>
      <c r="K208" s="61" t="str">
        <f t="shared" si="22"/>
        <v>45200000 Works for complete or part construction and civil engineering work</v>
      </c>
      <c r="L208" s="12">
        <v>73150000</v>
      </c>
      <c r="M208" s="11" t="s">
        <v>488</v>
      </c>
      <c r="N208" s="61" t="str">
        <f t="shared" si="23"/>
        <v>73150000 Manufacturing support services</v>
      </c>
    </row>
    <row r="209" spans="2:17" s="11" customFormat="1" x14ac:dyDescent="0.25">
      <c r="I209" s="12">
        <v>48700000</v>
      </c>
      <c r="J209" s="13" t="s">
        <v>423</v>
      </c>
      <c r="K209" s="61" t="str">
        <f t="shared" si="22"/>
        <v>48700000 Software package utilities</v>
      </c>
      <c r="L209" s="12">
        <v>81100000</v>
      </c>
      <c r="M209" s="11" t="s">
        <v>295</v>
      </c>
      <c r="N209" s="61" t="str">
        <f t="shared" si="23"/>
        <v>81100000 Professional engineering services</v>
      </c>
    </row>
    <row r="210" spans="2:17" s="11" customFormat="1" x14ac:dyDescent="0.25">
      <c r="I210" s="12">
        <v>71300000</v>
      </c>
      <c r="J210" s="13" t="s">
        <v>357</v>
      </c>
      <c r="K210" s="61" t="str">
        <f t="shared" si="22"/>
        <v>71300000 Engineering services</v>
      </c>
      <c r="L210" s="12">
        <v>81110000</v>
      </c>
      <c r="M210" s="11" t="s">
        <v>265</v>
      </c>
      <c r="N210" s="61" t="str">
        <f t="shared" si="23"/>
        <v>81110000 Computer services</v>
      </c>
    </row>
    <row r="211" spans="2:17" s="46" customFormat="1" ht="15.6" x14ac:dyDescent="0.3">
      <c r="B211" s="47"/>
      <c r="H211" s="48"/>
      <c r="I211" s="47"/>
      <c r="J211" s="48"/>
      <c r="K211" s="48" t="s">
        <v>592</v>
      </c>
      <c r="L211" s="48"/>
      <c r="M211" s="48"/>
      <c r="N211" s="48" t="s">
        <v>593</v>
      </c>
      <c r="O211" s="49"/>
      <c r="P211" s="50"/>
      <c r="Q211" s="51"/>
    </row>
    <row r="212" spans="2:17" s="25" customFormat="1" x14ac:dyDescent="0.25">
      <c r="B212" s="25" t="s">
        <v>69</v>
      </c>
      <c r="C212" s="25" t="s">
        <v>70</v>
      </c>
      <c r="E212" s="25" t="s">
        <v>0</v>
      </c>
      <c r="F212" s="25" t="s">
        <v>0</v>
      </c>
      <c r="I212" s="28">
        <v>35520000</v>
      </c>
      <c r="J212" s="26" t="s">
        <v>362</v>
      </c>
      <c r="K212" s="62" t="str">
        <f t="shared" si="22"/>
        <v>35520000 Parts of war ships</v>
      </c>
      <c r="L212" s="31">
        <v>30000000</v>
      </c>
      <c r="M212" s="26" t="s">
        <v>296</v>
      </c>
      <c r="N212" s="62" t="str">
        <f t="shared" si="23"/>
        <v>30000000 Structures and Building and Construction and Manufacturing Components and Supplies</v>
      </c>
    </row>
    <row r="213" spans="2:17" s="25" customFormat="1" x14ac:dyDescent="0.25">
      <c r="I213" s="31">
        <v>44110000</v>
      </c>
      <c r="J213" s="25" t="s">
        <v>358</v>
      </c>
      <c r="K213" s="62" t="str">
        <f t="shared" si="22"/>
        <v>44110000 Construction materials</v>
      </c>
      <c r="L213" s="31">
        <v>31000000</v>
      </c>
      <c r="M213" s="26" t="s">
        <v>276</v>
      </c>
      <c r="N213" s="62" t="str">
        <f t="shared" si="23"/>
        <v>31000000 Manufacturing Components and Supplies</v>
      </c>
    </row>
    <row r="214" spans="2:17" s="25" customFormat="1" x14ac:dyDescent="0.25">
      <c r="I214" s="31">
        <v>44162000</v>
      </c>
      <c r="J214" s="32" t="s">
        <v>366</v>
      </c>
      <c r="K214" s="62" t="str">
        <f t="shared" si="22"/>
        <v>44162000 Piping</v>
      </c>
      <c r="L214" s="31">
        <v>40170000</v>
      </c>
      <c r="M214" s="26" t="s">
        <v>273</v>
      </c>
      <c r="N214" s="62" t="str">
        <f t="shared" si="23"/>
        <v>40170000 Pipe piping and pipe fittings</v>
      </c>
    </row>
    <row r="215" spans="2:17" s="25" customFormat="1" x14ac:dyDescent="0.25">
      <c r="I215" s="28">
        <v>44316400</v>
      </c>
      <c r="J215" s="31" t="s">
        <v>262</v>
      </c>
      <c r="K215" s="62" t="str">
        <f t="shared" si="22"/>
        <v>44316400 Hardware</v>
      </c>
      <c r="L215" s="31">
        <v>43230000</v>
      </c>
      <c r="M215" s="26" t="s">
        <v>264</v>
      </c>
      <c r="N215" s="62" t="str">
        <f t="shared" si="23"/>
        <v>43230000 Software</v>
      </c>
    </row>
    <row r="216" spans="2:17" s="25" customFormat="1" x14ac:dyDescent="0.25">
      <c r="I216" s="31">
        <v>45223100</v>
      </c>
      <c r="J216" s="26" t="s">
        <v>363</v>
      </c>
      <c r="K216" s="62" t="str">
        <f t="shared" si="22"/>
        <v>45223100 Assembly of metal structures</v>
      </c>
      <c r="L216" s="31">
        <v>73151501</v>
      </c>
      <c r="M216" s="26" t="s">
        <v>305</v>
      </c>
      <c r="N216" s="62" t="str">
        <f t="shared" si="23"/>
        <v>73151501 Assembly line work</v>
      </c>
    </row>
    <row r="217" spans="2:17" s="25" customFormat="1" x14ac:dyDescent="0.25">
      <c r="I217" s="31">
        <v>45223800</v>
      </c>
      <c r="J217" s="26" t="s">
        <v>304</v>
      </c>
      <c r="K217" s="62" t="str">
        <f t="shared" si="22"/>
        <v>45223800 Assembly and erection of prefabricated structures</v>
      </c>
      <c r="L217" s="31">
        <v>73151502</v>
      </c>
      <c r="M217" s="26" t="s">
        <v>306</v>
      </c>
      <c r="N217" s="62" t="str">
        <f t="shared" si="23"/>
        <v>73151502 Joint sealing services</v>
      </c>
    </row>
    <row r="218" spans="2:17" s="25" customFormat="1" x14ac:dyDescent="0.25">
      <c r="I218" s="31">
        <v>45223820</v>
      </c>
      <c r="J218" s="32" t="s">
        <v>359</v>
      </c>
      <c r="K218" s="62" t="str">
        <f t="shared" si="22"/>
        <v>45223820 Prefabricated units and components</v>
      </c>
      <c r="L218" s="31">
        <v>73151503</v>
      </c>
      <c r="M218" s="26" t="s">
        <v>307</v>
      </c>
      <c r="N218" s="62" t="str">
        <f t="shared" si="23"/>
        <v>73151503 Original design and manufacturing service</v>
      </c>
    </row>
    <row r="219" spans="2:17" s="25" customFormat="1" x14ac:dyDescent="0.25">
      <c r="I219" s="31">
        <v>48780000</v>
      </c>
      <c r="J219" s="26" t="s">
        <v>344</v>
      </c>
      <c r="K219" s="62" t="str">
        <f t="shared" si="22"/>
        <v>48780000 System, storage and content management software package</v>
      </c>
      <c r="L219" s="31">
        <v>73151504</v>
      </c>
      <c r="M219" s="26" t="s">
        <v>308</v>
      </c>
      <c r="N219" s="62" t="str">
        <f t="shared" si="23"/>
        <v>73151504 Electronics manufacturing service</v>
      </c>
    </row>
    <row r="220" spans="2:17" s="25" customFormat="1" x14ac:dyDescent="0.25">
      <c r="I220" s="28">
        <v>71310000</v>
      </c>
      <c r="J220" s="26" t="s">
        <v>483</v>
      </c>
      <c r="K220" s="62" t="str">
        <f t="shared" si="22"/>
        <v>71310000 Consultative engineering and construction services</v>
      </c>
      <c r="L220" s="31">
        <v>73151505</v>
      </c>
      <c r="M220" s="26" t="s">
        <v>309</v>
      </c>
      <c r="N220" s="62" t="str">
        <f t="shared" si="23"/>
        <v>73151505 Sequenced delivery service</v>
      </c>
    </row>
    <row r="221" spans="2:17" s="25" customFormat="1" x14ac:dyDescent="0.25">
      <c r="I221" s="31">
        <v>71320000</v>
      </c>
      <c r="J221" s="32" t="s">
        <v>484</v>
      </c>
      <c r="K221" s="62" t="str">
        <f t="shared" si="22"/>
        <v>71320000 Engineering design services</v>
      </c>
      <c r="L221" s="31">
        <v>73151506</v>
      </c>
      <c r="M221" s="26" t="s">
        <v>310</v>
      </c>
      <c r="N221" s="62" t="str">
        <f t="shared" si="23"/>
        <v>73151506 Final or sub-assembly service</v>
      </c>
    </row>
    <row r="222" spans="2:17" s="25" customFormat="1" x14ac:dyDescent="0.25">
      <c r="I222" s="31">
        <v>71330000</v>
      </c>
      <c r="J222" s="32" t="s">
        <v>485</v>
      </c>
      <c r="K222" s="62" t="str">
        <f t="shared" si="22"/>
        <v>71330000 Miscellaneous engineering services</v>
      </c>
      <c r="L222" s="31">
        <v>81101600</v>
      </c>
      <c r="M222" s="26" t="s">
        <v>259</v>
      </c>
      <c r="N222" s="62" t="str">
        <f t="shared" si="23"/>
        <v>81101600 Mechanical engineering</v>
      </c>
    </row>
    <row r="223" spans="2:17" s="25" customFormat="1" x14ac:dyDescent="0.25">
      <c r="I223" s="31">
        <v>71340000</v>
      </c>
      <c r="J223" s="15" t="s">
        <v>486</v>
      </c>
      <c r="K223" s="62" t="str">
        <f t="shared" si="22"/>
        <v>71340000 Integrated engineering services</v>
      </c>
      <c r="L223" s="31">
        <v>81101700</v>
      </c>
      <c r="M223" s="26" t="s">
        <v>260</v>
      </c>
      <c r="N223" s="62" t="str">
        <f t="shared" si="23"/>
        <v>81101700 Electrical and electronic engineering</v>
      </c>
    </row>
    <row r="224" spans="2:17" s="25" customFormat="1" x14ac:dyDescent="0.25">
      <c r="I224" s="31">
        <v>71350000</v>
      </c>
      <c r="J224" s="32" t="s">
        <v>487</v>
      </c>
      <c r="K224" s="62" t="str">
        <f t="shared" si="22"/>
        <v>71350000 Engineering-related scientific and technical services</v>
      </c>
      <c r="L224" s="31">
        <v>81110000</v>
      </c>
      <c r="M224" s="26" t="s">
        <v>265</v>
      </c>
      <c r="N224" s="62" t="str">
        <f t="shared" si="23"/>
        <v>81110000 Computer services</v>
      </c>
    </row>
    <row r="225" spans="2:21" s="46" customFormat="1" ht="15.6" x14ac:dyDescent="0.3">
      <c r="C225" s="48"/>
      <c r="I225" s="47"/>
      <c r="J225" s="48"/>
      <c r="K225" s="48" t="s">
        <v>594</v>
      </c>
      <c r="L225" s="48"/>
      <c r="M225" s="48"/>
      <c r="N225" s="48" t="s">
        <v>595</v>
      </c>
      <c r="O225" s="49"/>
      <c r="P225" s="50"/>
      <c r="Q225" s="51"/>
    </row>
    <row r="226" spans="2:21" s="25" customFormat="1" x14ac:dyDescent="0.25">
      <c r="B226" s="25" t="s">
        <v>71</v>
      </c>
      <c r="C226" s="25" t="s">
        <v>72</v>
      </c>
      <c r="E226" s="25" t="s">
        <v>0</v>
      </c>
      <c r="F226" s="25" t="s">
        <v>0</v>
      </c>
      <c r="I226" s="28">
        <v>34933000</v>
      </c>
      <c r="J226" s="26" t="s">
        <v>375</v>
      </c>
      <c r="K226" s="62" t="str">
        <f t="shared" si="22"/>
        <v>34933000 Navigation equipment</v>
      </c>
      <c r="L226" s="28">
        <v>41112900</v>
      </c>
      <c r="M226" s="25" t="s">
        <v>323</v>
      </c>
      <c r="N226" s="62" t="str">
        <f t="shared" si="23"/>
        <v>41112900 Navigational equipment and instruments</v>
      </c>
    </row>
    <row r="227" spans="2:21" s="25" customFormat="1" x14ac:dyDescent="0.25">
      <c r="I227" s="28">
        <v>38641000</v>
      </c>
      <c r="J227" s="25" t="s">
        <v>374</v>
      </c>
      <c r="K227" s="62" t="str">
        <f t="shared" si="22"/>
        <v>38641000 Periscopes</v>
      </c>
      <c r="L227" s="28">
        <v>41111742</v>
      </c>
      <c r="M227" s="25" t="s">
        <v>376</v>
      </c>
      <c r="N227" s="62" t="str">
        <f t="shared" si="23"/>
        <v>41111742 Periscope or protectorscope</v>
      </c>
    </row>
    <row r="228" spans="2:21" s="46" customFormat="1" ht="15.6" x14ac:dyDescent="0.3">
      <c r="C228" s="48"/>
      <c r="I228" s="47"/>
      <c r="J228" s="48"/>
      <c r="K228" s="48" t="s">
        <v>596</v>
      </c>
      <c r="L228" s="48"/>
      <c r="M228" s="48"/>
      <c r="N228" s="48" t="s">
        <v>597</v>
      </c>
      <c r="O228" s="49"/>
      <c r="P228" s="50"/>
      <c r="Q228" s="51"/>
    </row>
    <row r="229" spans="2:21" s="25" customFormat="1" x14ac:dyDescent="0.25">
      <c r="B229" s="25" t="s">
        <v>73</v>
      </c>
      <c r="C229" s="25" t="s">
        <v>74</v>
      </c>
      <c r="E229" s="25" t="s">
        <v>0</v>
      </c>
      <c r="F229" s="25" t="s">
        <v>0</v>
      </c>
      <c r="I229" s="28">
        <v>32500000</v>
      </c>
      <c r="J229" s="26" t="s">
        <v>377</v>
      </c>
      <c r="K229" s="62" t="str">
        <f t="shared" si="22"/>
        <v>32500000 Telecommunications equipment and supplies</v>
      </c>
      <c r="L229" s="28">
        <v>43191500</v>
      </c>
      <c r="M229" s="25" t="s">
        <v>470</v>
      </c>
      <c r="N229" s="62" t="str">
        <f t="shared" si="23"/>
        <v>43191500 Personal communication devices</v>
      </c>
      <c r="O229" s="28"/>
    </row>
    <row r="230" spans="2:21" s="46" customFormat="1" ht="15.6" x14ac:dyDescent="0.3">
      <c r="C230" s="48"/>
      <c r="I230" s="47"/>
      <c r="J230" s="48"/>
      <c r="K230" s="48" t="s">
        <v>754</v>
      </c>
      <c r="L230" s="48"/>
      <c r="M230" s="48"/>
      <c r="N230" s="48" t="s">
        <v>755</v>
      </c>
      <c r="O230" s="49"/>
      <c r="P230" s="50"/>
      <c r="Q230" s="51"/>
    </row>
    <row r="231" spans="2:21" s="25" customFormat="1" x14ac:dyDescent="0.25">
      <c r="B231" s="25" t="s">
        <v>75</v>
      </c>
      <c r="C231" s="25" t="s">
        <v>76</v>
      </c>
      <c r="E231" s="25" t="s">
        <v>0</v>
      </c>
      <c r="F231" s="25" t="s">
        <v>0</v>
      </c>
      <c r="K231" s="62" t="str">
        <f t="shared" si="22"/>
        <v xml:space="preserve"> </v>
      </c>
      <c r="L231" s="28">
        <v>41111900</v>
      </c>
      <c r="M231" s="25" t="s">
        <v>324</v>
      </c>
      <c r="N231" s="62" t="str">
        <f t="shared" si="23"/>
        <v xml:space="preserve">41111900 Indicating and recording instruments </v>
      </c>
      <c r="U231" s="58" t="s">
        <v>251</v>
      </c>
    </row>
    <row r="232" spans="2:21" s="25" customFormat="1" ht="15.6" x14ac:dyDescent="0.3">
      <c r="C232" s="44"/>
      <c r="I232" s="43"/>
      <c r="J232" s="44"/>
      <c r="K232" s="62" t="str">
        <f t="shared" si="22"/>
        <v xml:space="preserve"> </v>
      </c>
      <c r="L232" s="28">
        <v>39121100</v>
      </c>
      <c r="M232" s="25" t="s">
        <v>254</v>
      </c>
      <c r="N232" s="62" t="str">
        <f t="shared" si="23"/>
        <v>39121100 Distribution and control centers and accessories</v>
      </c>
      <c r="O232" s="26"/>
      <c r="P232" s="28"/>
      <c r="Q232" s="45"/>
    </row>
    <row r="233" spans="2:21" s="46" customFormat="1" ht="15.6" x14ac:dyDescent="0.3">
      <c r="C233" s="48"/>
      <c r="I233" s="47"/>
      <c r="J233" s="48"/>
      <c r="K233" s="48" t="s">
        <v>598</v>
      </c>
      <c r="L233" s="48"/>
      <c r="M233" s="48"/>
      <c r="N233" s="48" t="s">
        <v>599</v>
      </c>
      <c r="O233" s="49"/>
      <c r="P233" s="50"/>
      <c r="Q233" s="51"/>
    </row>
    <row r="234" spans="2:21" s="25" customFormat="1" x14ac:dyDescent="0.25">
      <c r="B234" s="25" t="s">
        <v>77</v>
      </c>
      <c r="C234" s="25" t="s">
        <v>78</v>
      </c>
      <c r="I234" s="28">
        <v>35300000</v>
      </c>
      <c r="J234" s="26" t="s">
        <v>378</v>
      </c>
      <c r="K234" s="62" t="str">
        <f t="shared" si="22"/>
        <v>35300000 Weapons, ammunition and associated parts</v>
      </c>
      <c r="L234" s="28">
        <v>46111000</v>
      </c>
      <c r="M234" s="26" t="s">
        <v>499</v>
      </c>
      <c r="N234" s="62" t="str">
        <f t="shared" si="23"/>
        <v>46111000 Conventional weapons</v>
      </c>
    </row>
    <row r="235" spans="2:21" s="46" customFormat="1" ht="15.6" x14ac:dyDescent="0.3">
      <c r="C235" s="48"/>
      <c r="I235" s="47"/>
      <c r="J235" s="48"/>
      <c r="K235" s="48" t="s">
        <v>600</v>
      </c>
      <c r="L235" s="48"/>
      <c r="M235" s="48"/>
      <c r="N235" s="48" t="s">
        <v>601</v>
      </c>
      <c r="O235" s="49"/>
      <c r="P235" s="50"/>
      <c r="Q235" s="51"/>
    </row>
    <row r="236" spans="2:21" s="25" customFormat="1" x14ac:dyDescent="0.25">
      <c r="B236" s="25" t="s">
        <v>79</v>
      </c>
      <c r="C236" s="25" t="s">
        <v>80</v>
      </c>
      <c r="I236" s="32"/>
    </row>
    <row r="237" spans="2:21" s="46" customFormat="1" ht="15.6" x14ac:dyDescent="0.3">
      <c r="C237" s="48"/>
      <c r="I237" s="47"/>
      <c r="J237" s="48"/>
      <c r="K237" s="48" t="s">
        <v>602</v>
      </c>
      <c r="L237" s="48"/>
      <c r="M237" s="48"/>
      <c r="N237" s="48" t="s">
        <v>603</v>
      </c>
      <c r="O237" s="49"/>
      <c r="P237" s="50"/>
      <c r="Q237" s="51"/>
    </row>
    <row r="238" spans="2:21" s="25" customFormat="1" x14ac:dyDescent="0.25">
      <c r="B238" s="25" t="s">
        <v>81</v>
      </c>
      <c r="C238" s="25" t="s">
        <v>82</v>
      </c>
      <c r="I238" s="28">
        <v>32210000</v>
      </c>
      <c r="J238" s="26" t="s">
        <v>379</v>
      </c>
      <c r="K238" s="62" t="str">
        <f t="shared" ref="K238" si="24">CONCATENATE(I238," ",J238)</f>
        <v>32210000 Broadcasting equipment</v>
      </c>
      <c r="L238" s="28">
        <v>46171600</v>
      </c>
      <c r="M238" s="25" t="s">
        <v>283</v>
      </c>
      <c r="N238" s="62" t="str">
        <f t="shared" ref="N238" si="25">CONCATENATE(L238," ",M238)</f>
        <v>46171600 Surveillance and detection equipment</v>
      </c>
    </row>
    <row r="239" spans="2:21" s="46" customFormat="1" ht="15.6" x14ac:dyDescent="0.3">
      <c r="C239" s="48"/>
      <c r="I239" s="47"/>
      <c r="J239" s="48"/>
      <c r="K239" s="48" t="s">
        <v>604</v>
      </c>
      <c r="L239" s="48"/>
      <c r="M239" s="48"/>
      <c r="N239" s="48" t="s">
        <v>605</v>
      </c>
      <c r="O239" s="49"/>
      <c r="P239" s="50"/>
      <c r="Q239" s="51"/>
    </row>
    <row r="240" spans="2:21" s="25" customFormat="1" x14ac:dyDescent="0.25">
      <c r="B240" s="25" t="s">
        <v>83</v>
      </c>
      <c r="C240" s="25" t="s">
        <v>84</v>
      </c>
      <c r="I240" s="28">
        <v>38110000</v>
      </c>
      <c r="J240" s="26" t="s">
        <v>380</v>
      </c>
      <c r="K240" s="62" t="str">
        <f t="shared" ref="K240" si="26">CONCATENATE(I240," ",J240)</f>
        <v>38110000 Navigational instruments</v>
      </c>
      <c r="L240" s="28">
        <v>41115200</v>
      </c>
      <c r="M240" s="25" t="s">
        <v>280</v>
      </c>
      <c r="N240" s="62" t="str">
        <f t="shared" ref="N240" si="27">CONCATENATE(L240," ",M240)</f>
        <v>41115200 Radar and sonar systems and components</v>
      </c>
    </row>
    <row r="241" spans="2:17" s="46" customFormat="1" ht="15.6" x14ac:dyDescent="0.3">
      <c r="C241" s="48"/>
      <c r="I241" s="47"/>
      <c r="J241" s="48"/>
      <c r="K241" s="48" t="s">
        <v>606</v>
      </c>
      <c r="L241" s="48"/>
      <c r="M241" s="48"/>
      <c r="N241" s="48" t="s">
        <v>607</v>
      </c>
      <c r="O241" s="49"/>
      <c r="P241" s="50"/>
      <c r="Q241" s="51"/>
    </row>
    <row r="242" spans="2:17" s="26" customFormat="1" x14ac:dyDescent="0.25">
      <c r="B242" s="26" t="s">
        <v>85</v>
      </c>
      <c r="C242" s="26" t="s">
        <v>86</v>
      </c>
      <c r="I242" s="31">
        <v>35125000</v>
      </c>
      <c r="J242" s="26" t="s">
        <v>381</v>
      </c>
      <c r="K242" s="62" t="str">
        <f t="shared" ref="K242:K243" si="28">CONCATENATE(I242," ",J242)</f>
        <v>35125000 Surveillance system</v>
      </c>
      <c r="L242" s="31">
        <v>46171600</v>
      </c>
      <c r="M242" s="26" t="s">
        <v>283</v>
      </c>
      <c r="N242" s="62" t="str">
        <f t="shared" ref="N242:N243" si="29">CONCATENATE(L242," ",M242)</f>
        <v>46171600 Surveillance and detection equipment</v>
      </c>
    </row>
    <row r="243" spans="2:17" s="25" customFormat="1" x14ac:dyDescent="0.25">
      <c r="K243" s="62" t="str">
        <f t="shared" si="28"/>
        <v xml:space="preserve"> </v>
      </c>
      <c r="L243" s="28">
        <v>41111900</v>
      </c>
      <c r="M243" s="25" t="s">
        <v>282</v>
      </c>
      <c r="N243" s="62" t="str">
        <f t="shared" si="29"/>
        <v>41111900 Indicating and recording instruments</v>
      </c>
    </row>
    <row r="244" spans="2:17" s="46" customFormat="1" ht="15.6" x14ac:dyDescent="0.3">
      <c r="B244" s="47"/>
      <c r="H244" s="48"/>
      <c r="I244" s="47"/>
      <c r="J244" s="48"/>
      <c r="K244" s="48" t="s">
        <v>608</v>
      </c>
      <c r="L244" s="48"/>
      <c r="M244" s="48"/>
      <c r="N244" s="48" t="s">
        <v>609</v>
      </c>
      <c r="O244" s="49"/>
      <c r="P244" s="50"/>
      <c r="Q244" s="51"/>
    </row>
    <row r="245" spans="2:17" s="11" customFormat="1" x14ac:dyDescent="0.25">
      <c r="B245" s="11" t="s">
        <v>87</v>
      </c>
      <c r="C245" s="11" t="s">
        <v>88</v>
      </c>
      <c r="I245" s="12">
        <v>31100000</v>
      </c>
      <c r="J245" s="12" t="s">
        <v>371</v>
      </c>
      <c r="K245" s="61" t="str">
        <f t="shared" ref="K245:K258" si="30">CONCATENATE(I245," ",J245)</f>
        <v>31100000 Electric motors, generators and transformers</v>
      </c>
      <c r="L245" s="14">
        <v>25110000</v>
      </c>
      <c r="M245" s="13" t="s">
        <v>312</v>
      </c>
      <c r="N245" s="61" t="str">
        <f t="shared" ref="N245:N258" si="31">CONCATENATE(L245," ",M245)</f>
        <v>25110000 Marine transport</v>
      </c>
    </row>
    <row r="246" spans="2:17" s="11" customFormat="1" x14ac:dyDescent="0.25">
      <c r="I246" s="12">
        <v>33100000</v>
      </c>
      <c r="J246" s="12" t="s">
        <v>521</v>
      </c>
      <c r="K246" s="61" t="str">
        <f t="shared" si="30"/>
        <v>33100000 Medical equipment</v>
      </c>
      <c r="L246" s="14">
        <v>25170000</v>
      </c>
      <c r="M246" s="13" t="s">
        <v>458</v>
      </c>
      <c r="N246" s="61" t="str">
        <f t="shared" si="31"/>
        <v>25170000 Transportation components and systems</v>
      </c>
    </row>
    <row r="247" spans="2:17" s="11" customFormat="1" x14ac:dyDescent="0.25">
      <c r="I247" s="12">
        <v>34300000</v>
      </c>
      <c r="J247" s="12" t="s">
        <v>457</v>
      </c>
      <c r="K247" s="61" t="str">
        <f t="shared" si="30"/>
        <v>34300000 Parts and accessories for vehicles and their engines</v>
      </c>
      <c r="L247" s="14">
        <v>26110000</v>
      </c>
      <c r="M247" s="13" t="s">
        <v>274</v>
      </c>
      <c r="N247" s="61" t="str">
        <f t="shared" si="31"/>
        <v>26110000 Batteries and generators and kinetic power transmission</v>
      </c>
    </row>
    <row r="248" spans="2:17" s="11" customFormat="1" x14ac:dyDescent="0.25">
      <c r="I248" s="12">
        <v>35500000</v>
      </c>
      <c r="J248" s="14" t="s">
        <v>413</v>
      </c>
      <c r="K248" s="61" t="str">
        <f t="shared" si="30"/>
        <v>35500000 Warships and associated parts</v>
      </c>
      <c r="L248" s="14">
        <v>30000000</v>
      </c>
      <c r="M248" s="13" t="s">
        <v>296</v>
      </c>
      <c r="N248" s="61" t="str">
        <f t="shared" si="31"/>
        <v>30000000 Structures and Building and Construction and Manufacturing Components and Supplies</v>
      </c>
    </row>
    <row r="249" spans="2:17" s="11" customFormat="1" x14ac:dyDescent="0.25">
      <c r="I249" s="12">
        <v>39700000</v>
      </c>
      <c r="J249" s="12" t="s">
        <v>492</v>
      </c>
      <c r="K249" s="61" t="str">
        <f t="shared" si="30"/>
        <v>39700000 Domestic appliances</v>
      </c>
      <c r="L249" s="14">
        <v>31000000</v>
      </c>
      <c r="M249" s="13" t="s">
        <v>276</v>
      </c>
      <c r="N249" s="61" t="str">
        <f t="shared" si="31"/>
        <v>31000000 Manufacturing Components and Supplies</v>
      </c>
    </row>
    <row r="250" spans="2:17" s="11" customFormat="1" x14ac:dyDescent="0.25">
      <c r="I250" s="12">
        <v>42100000</v>
      </c>
      <c r="J250" s="12" t="s">
        <v>367</v>
      </c>
      <c r="K250" s="61" t="str">
        <f t="shared" si="30"/>
        <v>42100000 Machinery for the production and use of mechanical power</v>
      </c>
      <c r="L250" s="14">
        <v>40000000</v>
      </c>
      <c r="M250" s="13" t="s">
        <v>319</v>
      </c>
      <c r="N250" s="61" t="str">
        <f t="shared" si="31"/>
        <v>40000000 Distribution and Conditioning Systems and Equipment and Components</v>
      </c>
    </row>
    <row r="251" spans="2:17" s="11" customFormat="1" x14ac:dyDescent="0.25">
      <c r="I251" s="12">
        <v>42500000</v>
      </c>
      <c r="J251" s="12" t="s">
        <v>383</v>
      </c>
      <c r="K251" s="61" t="str">
        <f t="shared" si="30"/>
        <v>42500000 Cooling and ventilation equipment</v>
      </c>
      <c r="L251" s="14">
        <v>42270000</v>
      </c>
      <c r="M251" s="13" t="s">
        <v>284</v>
      </c>
      <c r="N251" s="61" t="str">
        <f t="shared" si="31"/>
        <v>42270000 Respiratory and anesthesia and resuscitation products</v>
      </c>
    </row>
    <row r="252" spans="2:17" s="11" customFormat="1" x14ac:dyDescent="0.25">
      <c r="I252" s="12">
        <v>44100000</v>
      </c>
      <c r="J252" s="14" t="s">
        <v>448</v>
      </c>
      <c r="K252" s="61" t="str">
        <f t="shared" si="30"/>
        <v>44100000 Construction materials and associated items</v>
      </c>
      <c r="L252" s="14">
        <v>43230000</v>
      </c>
      <c r="M252" s="13" t="s">
        <v>264</v>
      </c>
      <c r="N252" s="61" t="str">
        <f t="shared" si="31"/>
        <v>43230000 Software</v>
      </c>
    </row>
    <row r="253" spans="2:17" s="11" customFormat="1" x14ac:dyDescent="0.25">
      <c r="I253" s="12">
        <v>44300000</v>
      </c>
      <c r="J253" s="13" t="s">
        <v>481</v>
      </c>
      <c r="K253" s="61" t="str">
        <f t="shared" si="30"/>
        <v>44300000 Cable, wire and related products</v>
      </c>
      <c r="L253" s="14">
        <v>46180000</v>
      </c>
      <c r="M253" s="13" t="s">
        <v>490</v>
      </c>
      <c r="N253" s="61" t="str">
        <f t="shared" si="31"/>
        <v>46180000 Personal safety and protection</v>
      </c>
    </row>
    <row r="254" spans="2:17" s="11" customFormat="1" x14ac:dyDescent="0.25">
      <c r="I254" s="12">
        <v>45200000</v>
      </c>
      <c r="J254" s="13" t="s">
        <v>416</v>
      </c>
      <c r="K254" s="61" t="str">
        <f t="shared" si="30"/>
        <v>45200000 Works for complete or part construction and civil engineering work</v>
      </c>
      <c r="L254" s="14">
        <v>72150000</v>
      </c>
      <c r="M254" s="13" t="s">
        <v>266</v>
      </c>
      <c r="N254" s="61" t="str">
        <f t="shared" si="31"/>
        <v>72150000 Specialized trade construction and maintenance services</v>
      </c>
    </row>
    <row r="255" spans="2:17" s="11" customFormat="1" x14ac:dyDescent="0.25">
      <c r="I255" s="12">
        <v>45300000</v>
      </c>
      <c r="J255" s="14" t="s">
        <v>417</v>
      </c>
      <c r="K255" s="61" t="str">
        <f t="shared" si="30"/>
        <v>45300000 Building installation work</v>
      </c>
      <c r="L255" s="12">
        <v>73150000</v>
      </c>
      <c r="M255" s="11" t="s">
        <v>488</v>
      </c>
      <c r="N255" s="61" t="str">
        <f t="shared" si="31"/>
        <v>73150000 Manufacturing support services</v>
      </c>
    </row>
    <row r="256" spans="2:17" s="11" customFormat="1" x14ac:dyDescent="0.25">
      <c r="I256" s="12">
        <v>48700000</v>
      </c>
      <c r="J256" s="13" t="s">
        <v>423</v>
      </c>
      <c r="K256" s="61" t="str">
        <f t="shared" si="30"/>
        <v>48700000 Software package utilities</v>
      </c>
      <c r="L256" s="14">
        <v>76120000</v>
      </c>
      <c r="M256" s="13" t="s">
        <v>327</v>
      </c>
      <c r="N256" s="61" t="str">
        <f t="shared" si="31"/>
        <v>76120000 Refuse disposal and treatment</v>
      </c>
    </row>
    <row r="257" spans="2:17" s="11" customFormat="1" x14ac:dyDescent="0.25">
      <c r="I257" s="12">
        <v>71300000</v>
      </c>
      <c r="J257" s="13" t="s">
        <v>357</v>
      </c>
      <c r="K257" s="61" t="str">
        <f t="shared" si="30"/>
        <v>71300000 Engineering services</v>
      </c>
      <c r="L257" s="14">
        <v>81100000</v>
      </c>
      <c r="M257" s="13" t="s">
        <v>295</v>
      </c>
      <c r="N257" s="61" t="str">
        <f t="shared" si="31"/>
        <v>81100000 Professional engineering services</v>
      </c>
    </row>
    <row r="258" spans="2:17" s="11" customFormat="1" x14ac:dyDescent="0.25">
      <c r="I258" s="12">
        <v>90500000</v>
      </c>
      <c r="J258" s="12" t="s">
        <v>456</v>
      </c>
      <c r="K258" s="61" t="str">
        <f t="shared" si="30"/>
        <v>90500000 Refuse and waste related services</v>
      </c>
      <c r="L258" s="14">
        <v>81110000</v>
      </c>
      <c r="M258" s="13" t="s">
        <v>265</v>
      </c>
      <c r="N258" s="61" t="str">
        <f t="shared" si="31"/>
        <v>81110000 Computer services</v>
      </c>
    </row>
    <row r="259" spans="2:17" s="46" customFormat="1" ht="15.6" x14ac:dyDescent="0.3">
      <c r="B259" s="47"/>
      <c r="H259" s="48"/>
      <c r="I259" s="47"/>
      <c r="J259" s="48"/>
      <c r="K259" s="48" t="s">
        <v>610</v>
      </c>
      <c r="L259" s="48"/>
      <c r="M259" s="48"/>
      <c r="N259" s="48" t="s">
        <v>611</v>
      </c>
      <c r="O259" s="49"/>
      <c r="P259" s="50"/>
      <c r="Q259" s="51"/>
    </row>
    <row r="260" spans="2:17" s="25" customFormat="1" x14ac:dyDescent="0.25">
      <c r="B260" s="25" t="s">
        <v>89</v>
      </c>
      <c r="C260" s="25" t="s">
        <v>90</v>
      </c>
      <c r="I260" s="28">
        <v>35520000</v>
      </c>
      <c r="J260" s="26" t="s">
        <v>362</v>
      </c>
      <c r="K260" s="62" t="str">
        <f t="shared" ref="K260:K323" si="32">CONCATENATE(I260," ",J260)</f>
        <v>35520000 Parts of war ships</v>
      </c>
      <c r="L260" s="31">
        <v>30000000</v>
      </c>
      <c r="M260" s="26" t="s">
        <v>296</v>
      </c>
      <c r="N260" s="62" t="str">
        <f t="shared" ref="N260:N323" si="33">CONCATENATE(L260," ",M260)</f>
        <v>30000000 Structures and Building and Construction and Manufacturing Components and Supplies</v>
      </c>
    </row>
    <row r="261" spans="2:17" s="25" customFormat="1" x14ac:dyDescent="0.25">
      <c r="I261" s="31">
        <v>44110000</v>
      </c>
      <c r="J261" s="25" t="s">
        <v>358</v>
      </c>
      <c r="K261" s="62" t="str">
        <f t="shared" si="32"/>
        <v>44110000 Construction materials</v>
      </c>
      <c r="L261" s="31">
        <v>31000000</v>
      </c>
      <c r="M261" s="26" t="s">
        <v>276</v>
      </c>
      <c r="N261" s="62" t="str">
        <f t="shared" si="33"/>
        <v>31000000 Manufacturing Components and Supplies</v>
      </c>
    </row>
    <row r="262" spans="2:17" s="25" customFormat="1" x14ac:dyDescent="0.25">
      <c r="I262" s="31">
        <v>44162000</v>
      </c>
      <c r="J262" s="32" t="s">
        <v>366</v>
      </c>
      <c r="K262" s="62" t="str">
        <f t="shared" si="32"/>
        <v>44162000 Piping</v>
      </c>
      <c r="L262" s="31">
        <v>40170000</v>
      </c>
      <c r="M262" s="26" t="s">
        <v>273</v>
      </c>
      <c r="N262" s="62" t="str">
        <f t="shared" si="33"/>
        <v>40170000 Pipe piping and pipe fittings</v>
      </c>
    </row>
    <row r="263" spans="2:17" s="25" customFormat="1" x14ac:dyDescent="0.25">
      <c r="I263" s="28">
        <v>44316400</v>
      </c>
      <c r="J263" s="31" t="s">
        <v>262</v>
      </c>
      <c r="K263" s="62" t="str">
        <f t="shared" si="32"/>
        <v>44316400 Hardware</v>
      </c>
      <c r="L263" s="31">
        <v>43230000</v>
      </c>
      <c r="M263" s="26" t="s">
        <v>264</v>
      </c>
      <c r="N263" s="62" t="str">
        <f t="shared" si="33"/>
        <v>43230000 Software</v>
      </c>
    </row>
    <row r="264" spans="2:17" s="25" customFormat="1" x14ac:dyDescent="0.25">
      <c r="I264" s="31">
        <v>45223100</v>
      </c>
      <c r="J264" s="26" t="s">
        <v>363</v>
      </c>
      <c r="K264" s="62" t="str">
        <f t="shared" si="32"/>
        <v>45223100 Assembly of metal structures</v>
      </c>
      <c r="L264" s="31">
        <v>73151501</v>
      </c>
      <c r="M264" s="26" t="s">
        <v>305</v>
      </c>
      <c r="N264" s="62" t="str">
        <f t="shared" si="33"/>
        <v>73151501 Assembly line work</v>
      </c>
    </row>
    <row r="265" spans="2:17" s="25" customFormat="1" x14ac:dyDescent="0.25">
      <c r="I265" s="31">
        <v>45223800</v>
      </c>
      <c r="J265" s="26" t="s">
        <v>304</v>
      </c>
      <c r="K265" s="62" t="str">
        <f t="shared" si="32"/>
        <v>45223800 Assembly and erection of prefabricated structures</v>
      </c>
      <c r="L265" s="31">
        <v>73151502</v>
      </c>
      <c r="M265" s="26" t="s">
        <v>306</v>
      </c>
      <c r="N265" s="62" t="str">
        <f t="shared" si="33"/>
        <v>73151502 Joint sealing services</v>
      </c>
    </row>
    <row r="266" spans="2:17" s="25" customFormat="1" x14ac:dyDescent="0.25">
      <c r="I266" s="31">
        <v>45223820</v>
      </c>
      <c r="J266" s="32" t="s">
        <v>359</v>
      </c>
      <c r="K266" s="62" t="str">
        <f t="shared" si="32"/>
        <v>45223820 Prefabricated units and components</v>
      </c>
      <c r="L266" s="31">
        <v>73151503</v>
      </c>
      <c r="M266" s="26" t="s">
        <v>307</v>
      </c>
      <c r="N266" s="62" t="str">
        <f t="shared" si="33"/>
        <v>73151503 Original design and manufacturing service</v>
      </c>
    </row>
    <row r="267" spans="2:17" s="25" customFormat="1" x14ac:dyDescent="0.25">
      <c r="I267" s="31">
        <v>48780000</v>
      </c>
      <c r="J267" s="26" t="s">
        <v>344</v>
      </c>
      <c r="K267" s="62" t="str">
        <f t="shared" si="32"/>
        <v>48780000 System, storage and content management software package</v>
      </c>
      <c r="L267" s="31">
        <v>73151504</v>
      </c>
      <c r="M267" s="26" t="s">
        <v>308</v>
      </c>
      <c r="N267" s="62" t="str">
        <f t="shared" si="33"/>
        <v>73151504 Electronics manufacturing service</v>
      </c>
    </row>
    <row r="268" spans="2:17" s="25" customFormat="1" x14ac:dyDescent="0.25">
      <c r="I268" s="28">
        <v>71310000</v>
      </c>
      <c r="J268" s="26" t="s">
        <v>483</v>
      </c>
      <c r="K268" s="62" t="str">
        <f t="shared" si="32"/>
        <v>71310000 Consultative engineering and construction services</v>
      </c>
      <c r="L268" s="31">
        <v>73151505</v>
      </c>
      <c r="M268" s="26" t="s">
        <v>309</v>
      </c>
      <c r="N268" s="62" t="str">
        <f t="shared" si="33"/>
        <v>73151505 Sequenced delivery service</v>
      </c>
    </row>
    <row r="269" spans="2:17" s="25" customFormat="1" x14ac:dyDescent="0.25">
      <c r="I269" s="31">
        <v>71320000</v>
      </c>
      <c r="J269" s="32" t="s">
        <v>484</v>
      </c>
      <c r="K269" s="62" t="str">
        <f t="shared" si="32"/>
        <v>71320000 Engineering design services</v>
      </c>
      <c r="L269" s="31">
        <v>73151506</v>
      </c>
      <c r="M269" s="26" t="s">
        <v>310</v>
      </c>
      <c r="N269" s="62" t="str">
        <f t="shared" si="33"/>
        <v>73151506 Final or sub-assembly service</v>
      </c>
    </row>
    <row r="270" spans="2:17" s="25" customFormat="1" x14ac:dyDescent="0.25">
      <c r="I270" s="31">
        <v>71330000</v>
      </c>
      <c r="J270" s="32" t="s">
        <v>485</v>
      </c>
      <c r="K270" s="62" t="str">
        <f t="shared" si="32"/>
        <v>71330000 Miscellaneous engineering services</v>
      </c>
      <c r="L270" s="31">
        <v>81101600</v>
      </c>
      <c r="M270" s="26" t="s">
        <v>259</v>
      </c>
      <c r="N270" s="62" t="str">
        <f t="shared" si="33"/>
        <v>81101600 Mechanical engineering</v>
      </c>
    </row>
    <row r="271" spans="2:17" s="25" customFormat="1" x14ac:dyDescent="0.25">
      <c r="I271" s="31">
        <v>71340000</v>
      </c>
      <c r="J271" s="15" t="s">
        <v>486</v>
      </c>
      <c r="K271" s="62" t="str">
        <f t="shared" si="32"/>
        <v>71340000 Integrated engineering services</v>
      </c>
      <c r="L271" s="31">
        <v>81101700</v>
      </c>
      <c r="M271" s="26" t="s">
        <v>260</v>
      </c>
      <c r="N271" s="62" t="str">
        <f t="shared" si="33"/>
        <v>81101700 Electrical and electronic engineering</v>
      </c>
    </row>
    <row r="272" spans="2:17" s="25" customFormat="1" x14ac:dyDescent="0.25">
      <c r="I272" s="31">
        <v>71350000</v>
      </c>
      <c r="J272" s="32" t="s">
        <v>487</v>
      </c>
      <c r="K272" s="62" t="str">
        <f t="shared" si="32"/>
        <v>71350000 Engineering-related scientific and technical services</v>
      </c>
      <c r="L272" s="31">
        <v>81110000</v>
      </c>
      <c r="M272" s="26" t="s">
        <v>265</v>
      </c>
      <c r="N272" s="62" t="str">
        <f t="shared" si="33"/>
        <v>81110000 Computer services</v>
      </c>
    </row>
    <row r="273" spans="2:17" s="46" customFormat="1" ht="15.6" x14ac:dyDescent="0.3">
      <c r="C273" s="48"/>
      <c r="I273" s="47"/>
      <c r="J273" s="48"/>
      <c r="K273" s="48" t="s">
        <v>612</v>
      </c>
      <c r="L273" s="48"/>
      <c r="M273" s="48"/>
      <c r="N273" s="48" t="s">
        <v>613</v>
      </c>
      <c r="O273" s="49"/>
      <c r="P273" s="50"/>
      <c r="Q273" s="51"/>
    </row>
    <row r="274" spans="2:17" s="25" customFormat="1" x14ac:dyDescent="0.25">
      <c r="B274" s="25" t="s">
        <v>91</v>
      </c>
      <c r="C274" s="25" t="s">
        <v>411</v>
      </c>
      <c r="I274" s="28">
        <v>42520000</v>
      </c>
      <c r="J274" s="26" t="s">
        <v>452</v>
      </c>
      <c r="K274" s="62" t="str">
        <f t="shared" si="32"/>
        <v>42520000 Ventilation equipment</v>
      </c>
      <c r="L274" s="31"/>
      <c r="M274" s="26"/>
      <c r="N274" s="62" t="str">
        <f t="shared" si="33"/>
        <v xml:space="preserve"> </v>
      </c>
    </row>
    <row r="275" spans="2:17" s="25" customFormat="1" x14ac:dyDescent="0.25">
      <c r="I275" s="28">
        <v>44160000</v>
      </c>
      <c r="J275" s="26" t="s">
        <v>382</v>
      </c>
      <c r="K275" s="62" t="str">
        <f t="shared" si="32"/>
        <v>44160000 Pipeline, piping, pipes, casing, tubing and related items</v>
      </c>
      <c r="L275" s="31"/>
      <c r="M275" s="26"/>
      <c r="N275" s="62" t="str">
        <f t="shared" si="33"/>
        <v xml:space="preserve"> </v>
      </c>
    </row>
    <row r="276" spans="2:17" s="25" customFormat="1" x14ac:dyDescent="0.25">
      <c r="I276" s="28">
        <v>45331000</v>
      </c>
      <c r="J276" s="26" t="s">
        <v>384</v>
      </c>
      <c r="K276" s="62" t="str">
        <f t="shared" si="32"/>
        <v>45331000 Heating, ventilation and air-conditioning installation work</v>
      </c>
      <c r="L276" s="26"/>
      <c r="M276" s="26"/>
      <c r="N276" s="62" t="str">
        <f t="shared" si="33"/>
        <v xml:space="preserve"> </v>
      </c>
    </row>
    <row r="277" spans="2:17" s="46" customFormat="1" ht="15.6" x14ac:dyDescent="0.3">
      <c r="C277" s="48"/>
      <c r="I277" s="47"/>
      <c r="J277" s="48"/>
      <c r="K277" s="48" t="s">
        <v>614</v>
      </c>
      <c r="L277" s="48"/>
      <c r="M277" s="48"/>
      <c r="N277" s="48" t="s">
        <v>615</v>
      </c>
      <c r="O277" s="49"/>
      <c r="P277" s="50"/>
      <c r="Q277" s="51"/>
    </row>
    <row r="278" spans="2:17" s="25" customFormat="1" x14ac:dyDescent="0.25">
      <c r="B278" s="25" t="s">
        <v>92</v>
      </c>
      <c r="C278" s="25" t="s">
        <v>93</v>
      </c>
      <c r="I278" s="31">
        <v>39717200</v>
      </c>
      <c r="J278" s="32" t="s">
        <v>385</v>
      </c>
      <c r="K278" s="62" t="str">
        <f t="shared" si="32"/>
        <v>39717200 Air-conditioning appliances</v>
      </c>
      <c r="L278" s="31">
        <v>40100000</v>
      </c>
      <c r="M278" s="26" t="s">
        <v>268</v>
      </c>
      <c r="N278" s="62" t="str">
        <f t="shared" si="33"/>
        <v>40100000 Heating and ventilation and air circulation</v>
      </c>
      <c r="O278" s="26"/>
      <c r="P278" s="26"/>
    </row>
    <row r="279" spans="2:17" s="25" customFormat="1" x14ac:dyDescent="0.25">
      <c r="I279" s="28">
        <v>42514000</v>
      </c>
      <c r="J279" s="26" t="s">
        <v>388</v>
      </c>
      <c r="K279" s="62" t="str">
        <f t="shared" si="32"/>
        <v>42514000 Machinery and apparatus for filtering or purifying gases</v>
      </c>
      <c r="L279" s="31">
        <v>40160000</v>
      </c>
      <c r="M279" s="26" t="s">
        <v>272</v>
      </c>
      <c r="N279" s="62" t="str">
        <f t="shared" si="33"/>
        <v>40160000 Industrial filtering and purification</v>
      </c>
      <c r="O279" s="26"/>
      <c r="P279" s="26"/>
    </row>
    <row r="280" spans="2:17" s="46" customFormat="1" ht="15.6" x14ac:dyDescent="0.3">
      <c r="C280" s="48"/>
      <c r="I280" s="47"/>
      <c r="J280" s="48"/>
      <c r="K280" s="48" t="s">
        <v>616</v>
      </c>
      <c r="L280" s="48"/>
      <c r="M280" s="48"/>
      <c r="N280" s="48" t="s">
        <v>617</v>
      </c>
      <c r="O280" s="49"/>
      <c r="P280" s="50"/>
      <c r="Q280" s="51"/>
    </row>
    <row r="281" spans="2:17" s="25" customFormat="1" x14ac:dyDescent="0.25">
      <c r="B281" s="25" t="s">
        <v>94</v>
      </c>
      <c r="C281" s="45" t="s">
        <v>95</v>
      </c>
      <c r="I281" s="31">
        <v>42512000</v>
      </c>
      <c r="J281" s="26" t="s">
        <v>386</v>
      </c>
      <c r="K281" s="62" t="str">
        <f t="shared" si="32"/>
        <v>42512000 Air-conditioning installations</v>
      </c>
      <c r="L281" s="31">
        <v>40100000</v>
      </c>
      <c r="M281" s="26" t="s">
        <v>268</v>
      </c>
      <c r="N281" s="62" t="str">
        <f t="shared" si="33"/>
        <v>40100000 Heating and ventilation and air circulation</v>
      </c>
      <c r="O281" s="26"/>
      <c r="P281" s="26"/>
    </row>
    <row r="282" spans="2:17" s="25" customFormat="1" x14ac:dyDescent="0.25">
      <c r="C282" s="45"/>
      <c r="I282" s="31"/>
      <c r="J282" s="26"/>
      <c r="K282" s="62" t="str">
        <f t="shared" si="32"/>
        <v xml:space="preserve"> </v>
      </c>
      <c r="L282" s="31">
        <v>40160000</v>
      </c>
      <c r="M282" s="26" t="s">
        <v>272</v>
      </c>
      <c r="N282" s="62" t="str">
        <f t="shared" si="33"/>
        <v>40160000 Industrial filtering and purification</v>
      </c>
      <c r="O282" s="26"/>
      <c r="P282" s="26"/>
    </row>
    <row r="283" spans="2:17" s="46" customFormat="1" ht="15.6" x14ac:dyDescent="0.3">
      <c r="C283" s="48"/>
      <c r="I283" s="47"/>
      <c r="J283" s="48"/>
      <c r="K283" s="48" t="s">
        <v>618</v>
      </c>
      <c r="L283" s="48"/>
      <c r="M283" s="48"/>
      <c r="N283" s="48" t="s">
        <v>619</v>
      </c>
      <c r="O283" s="49"/>
      <c r="P283" s="50"/>
      <c r="Q283" s="51"/>
    </row>
    <row r="284" spans="2:17" s="25" customFormat="1" x14ac:dyDescent="0.25">
      <c r="B284" s="25" t="s">
        <v>96</v>
      </c>
      <c r="C284" s="25" t="s">
        <v>97</v>
      </c>
      <c r="I284" s="28">
        <v>42120000</v>
      </c>
      <c r="J284" s="31" t="s">
        <v>387</v>
      </c>
      <c r="K284" s="62" t="str">
        <f t="shared" si="32"/>
        <v>42120000 Pumps and compressors</v>
      </c>
      <c r="L284" s="31">
        <v>72150000</v>
      </c>
      <c r="M284" s="26" t="s">
        <v>266</v>
      </c>
      <c r="N284" s="62" t="str">
        <f t="shared" si="33"/>
        <v>72150000 Specialized trade construction and maintenance services</v>
      </c>
    </row>
    <row r="285" spans="2:17" s="25" customFormat="1" x14ac:dyDescent="0.25">
      <c r="I285" s="28">
        <v>45332000</v>
      </c>
      <c r="J285" s="26" t="s">
        <v>389</v>
      </c>
      <c r="K285" s="62" t="str">
        <f t="shared" si="32"/>
        <v>45332000 Plumbing and drain-laying work</v>
      </c>
      <c r="L285" s="31">
        <v>40000000</v>
      </c>
      <c r="M285" s="26" t="s">
        <v>319</v>
      </c>
      <c r="N285" s="62" t="str">
        <f t="shared" si="33"/>
        <v>40000000 Distribution and Conditioning Systems and Equipment and Components</v>
      </c>
    </row>
    <row r="286" spans="2:17" s="25" customFormat="1" x14ac:dyDescent="0.25">
      <c r="I286" s="28"/>
      <c r="J286" s="26"/>
      <c r="K286" s="62" t="str">
        <f t="shared" si="32"/>
        <v xml:space="preserve"> </v>
      </c>
      <c r="L286" s="31">
        <v>30180000</v>
      </c>
      <c r="M286" s="26" t="s">
        <v>257</v>
      </c>
      <c r="N286" s="62" t="str">
        <f t="shared" si="33"/>
        <v>30180000 Plumbing fixtures</v>
      </c>
    </row>
    <row r="287" spans="2:17" s="46" customFormat="1" ht="15.6" x14ac:dyDescent="0.3">
      <c r="C287" s="48"/>
      <c r="I287" s="47"/>
      <c r="J287" s="48"/>
      <c r="K287" s="48" t="s">
        <v>620</v>
      </c>
      <c r="L287" s="48"/>
      <c r="M287" s="48"/>
      <c r="N287" s="48" t="s">
        <v>621</v>
      </c>
      <c r="O287" s="49"/>
      <c r="P287" s="50"/>
      <c r="Q287" s="51"/>
    </row>
    <row r="288" spans="2:17" s="25" customFormat="1" x14ac:dyDescent="0.25">
      <c r="B288" s="25" t="s">
        <v>98</v>
      </c>
      <c r="C288" s="25" t="s">
        <v>99</v>
      </c>
      <c r="I288" s="28">
        <v>33157000</v>
      </c>
      <c r="J288" s="26" t="s">
        <v>390</v>
      </c>
      <c r="K288" s="62" t="str">
        <f t="shared" si="32"/>
        <v>33157000 Gas-therapy and respiratory devices</v>
      </c>
      <c r="L288" s="31">
        <v>42270000</v>
      </c>
      <c r="M288" s="26" t="s">
        <v>284</v>
      </c>
      <c r="N288" s="62" t="str">
        <f t="shared" si="33"/>
        <v>42270000 Respiratory and anesthesia and resuscitation products</v>
      </c>
    </row>
    <row r="289" spans="2:17" s="25" customFormat="1" x14ac:dyDescent="0.25">
      <c r="I289" s="28"/>
      <c r="J289" s="26"/>
      <c r="K289" s="62" t="str">
        <f t="shared" si="32"/>
        <v xml:space="preserve"> </v>
      </c>
      <c r="L289" s="31">
        <v>46182000</v>
      </c>
      <c r="M289" s="26" t="s">
        <v>325</v>
      </c>
      <c r="N289" s="62" t="str">
        <f t="shared" si="33"/>
        <v>46182000 Respiratory protection</v>
      </c>
    </row>
    <row r="290" spans="2:17" s="46" customFormat="1" ht="15.6" x14ac:dyDescent="0.3">
      <c r="C290" s="48"/>
      <c r="I290" s="47"/>
      <c r="J290" s="48"/>
      <c r="K290" s="48" t="s">
        <v>622</v>
      </c>
      <c r="L290" s="48"/>
      <c r="M290" s="48"/>
      <c r="N290" s="48" t="s">
        <v>623</v>
      </c>
      <c r="O290" s="49"/>
      <c r="P290" s="50"/>
      <c r="Q290" s="51"/>
    </row>
    <row r="291" spans="2:17" s="25" customFormat="1" x14ac:dyDescent="0.25">
      <c r="B291" s="25" t="s">
        <v>100</v>
      </c>
      <c r="C291" s="25" t="s">
        <v>101</v>
      </c>
      <c r="I291" s="28">
        <v>31124000</v>
      </c>
      <c r="J291" s="26" t="s">
        <v>391</v>
      </c>
      <c r="K291" s="62" t="str">
        <f t="shared" si="32"/>
        <v>31124000 Steam-turbine generator and related apparatus</v>
      </c>
      <c r="L291" s="31">
        <v>26111608</v>
      </c>
      <c r="M291" s="26" t="s">
        <v>285</v>
      </c>
      <c r="N291" s="62" t="str">
        <f t="shared" si="33"/>
        <v>26111608 Steam generators</v>
      </c>
    </row>
    <row r="292" spans="2:17" s="25" customFormat="1" x14ac:dyDescent="0.25">
      <c r="I292" s="31">
        <v>42163000</v>
      </c>
      <c r="J292" s="32" t="s">
        <v>285</v>
      </c>
      <c r="K292" s="62" t="str">
        <f t="shared" si="32"/>
        <v>42163000 Steam generators</v>
      </c>
      <c r="L292" s="31">
        <v>40151514</v>
      </c>
      <c r="M292" s="26" t="s">
        <v>286</v>
      </c>
      <c r="N292" s="62" t="str">
        <f t="shared" si="33"/>
        <v>40151514 Steam pumps</v>
      </c>
    </row>
    <row r="293" spans="2:17" s="46" customFormat="1" ht="15.6" x14ac:dyDescent="0.3">
      <c r="C293" s="48"/>
      <c r="I293" s="47"/>
      <c r="J293" s="48"/>
      <c r="K293" s="48" t="s">
        <v>624</v>
      </c>
      <c r="L293" s="48"/>
      <c r="M293" s="48"/>
      <c r="N293" s="48" t="s">
        <v>625</v>
      </c>
      <c r="O293" s="49"/>
      <c r="P293" s="50"/>
      <c r="Q293" s="51"/>
    </row>
    <row r="294" spans="2:17" s="25" customFormat="1" x14ac:dyDescent="0.25">
      <c r="B294" s="25" t="s">
        <v>102</v>
      </c>
      <c r="C294" s="25" t="s">
        <v>103</v>
      </c>
      <c r="I294" s="28">
        <v>42121000</v>
      </c>
      <c r="J294" s="31" t="s">
        <v>373</v>
      </c>
      <c r="K294" s="62" t="str">
        <f t="shared" si="32"/>
        <v>42121000 Hydraulic or pneumatic power engines and motors</v>
      </c>
      <c r="L294" s="31">
        <v>25172803</v>
      </c>
      <c r="M294" s="26" t="s">
        <v>287</v>
      </c>
      <c r="N294" s="62" t="str">
        <f t="shared" si="33"/>
        <v>25172803 Marine hydraulic systems</v>
      </c>
    </row>
    <row r="295" spans="2:17" s="46" customFormat="1" ht="15.6" x14ac:dyDescent="0.3">
      <c r="C295" s="48"/>
      <c r="I295" s="47"/>
      <c r="J295" s="48"/>
      <c r="K295" s="48" t="s">
        <v>626</v>
      </c>
      <c r="L295" s="48"/>
      <c r="M295" s="48"/>
      <c r="N295" s="48" t="s">
        <v>627</v>
      </c>
      <c r="O295" s="49"/>
      <c r="P295" s="50"/>
      <c r="Q295" s="51"/>
    </row>
    <row r="296" spans="2:17" s="25" customFormat="1" x14ac:dyDescent="0.25">
      <c r="B296" s="25" t="s">
        <v>104</v>
      </c>
      <c r="C296" s="25" t="s">
        <v>105</v>
      </c>
      <c r="I296" s="28">
        <v>34327000</v>
      </c>
      <c r="J296" s="26" t="s">
        <v>392</v>
      </c>
      <c r="K296" s="62" t="str">
        <f t="shared" si="32"/>
        <v>34327000 Steering wheels, columns and boxes</v>
      </c>
      <c r="L296" s="31">
        <v>25174200</v>
      </c>
      <c r="M296" s="26" t="s">
        <v>326</v>
      </c>
      <c r="N296" s="62" t="str">
        <f t="shared" si="33"/>
        <v>25174200 Steering system</v>
      </c>
    </row>
    <row r="297" spans="2:17" s="25" customFormat="1" x14ac:dyDescent="0.25">
      <c r="K297" s="62" t="str">
        <f t="shared" si="32"/>
        <v xml:space="preserve"> </v>
      </c>
      <c r="L297" s="31">
        <v>25111938</v>
      </c>
      <c r="M297" s="31" t="s">
        <v>288</v>
      </c>
      <c r="N297" s="62" t="str">
        <f t="shared" si="33"/>
        <v>25111938 Marine steering gear</v>
      </c>
    </row>
    <row r="298" spans="2:17" s="46" customFormat="1" ht="15.6" x14ac:dyDescent="0.3">
      <c r="C298" s="48"/>
      <c r="I298" s="47"/>
      <c r="J298" s="48"/>
      <c r="K298" s="48" t="s">
        <v>628</v>
      </c>
      <c r="L298" s="48"/>
      <c r="M298" s="48"/>
      <c r="N298" s="48" t="s">
        <v>629</v>
      </c>
      <c r="O298" s="49"/>
      <c r="P298" s="50"/>
      <c r="Q298" s="51"/>
    </row>
    <row r="299" spans="2:17" s="25" customFormat="1" x14ac:dyDescent="0.25">
      <c r="B299" s="25" t="s">
        <v>106</v>
      </c>
      <c r="C299" s="25" t="s">
        <v>107</v>
      </c>
      <c r="I299" s="28">
        <v>90510000</v>
      </c>
      <c r="J299" s="31" t="s">
        <v>327</v>
      </c>
      <c r="K299" s="62" t="str">
        <f t="shared" si="32"/>
        <v>90510000 Refuse disposal and treatment</v>
      </c>
      <c r="L299" s="31">
        <v>76120000</v>
      </c>
      <c r="M299" s="26" t="s">
        <v>327</v>
      </c>
      <c r="N299" s="62" t="str">
        <f t="shared" si="33"/>
        <v>76120000 Refuse disposal and treatment</v>
      </c>
    </row>
    <row r="300" spans="2:17" s="46" customFormat="1" ht="15.6" x14ac:dyDescent="0.3">
      <c r="B300" s="47"/>
      <c r="H300" s="48"/>
      <c r="I300" s="47"/>
      <c r="J300" s="48"/>
      <c r="K300" s="48" t="s">
        <v>630</v>
      </c>
      <c r="L300" s="48"/>
      <c r="M300" s="48"/>
      <c r="N300" s="48" t="s">
        <v>631</v>
      </c>
      <c r="O300" s="49"/>
      <c r="P300" s="50"/>
      <c r="Q300" s="51"/>
    </row>
    <row r="301" spans="2:17" s="11" customFormat="1" x14ac:dyDescent="0.25">
      <c r="B301" s="11" t="s">
        <v>108</v>
      </c>
      <c r="C301" s="11" t="s">
        <v>109</v>
      </c>
      <c r="I301" s="12">
        <v>31500000</v>
      </c>
      <c r="J301" s="13" t="s">
        <v>451</v>
      </c>
      <c r="K301" s="61" t="str">
        <f t="shared" si="32"/>
        <v>31500000 Lighting equipment and electric lamps</v>
      </c>
      <c r="L301" s="14">
        <v>25110000</v>
      </c>
      <c r="M301" s="13" t="s">
        <v>312</v>
      </c>
      <c r="N301" s="61" t="str">
        <f t="shared" si="33"/>
        <v>25110000 Marine transport</v>
      </c>
    </row>
    <row r="302" spans="2:17" s="11" customFormat="1" x14ac:dyDescent="0.25">
      <c r="I302" s="12">
        <v>35100000</v>
      </c>
      <c r="J302" s="13" t="s">
        <v>465</v>
      </c>
      <c r="K302" s="61" t="str">
        <f t="shared" si="32"/>
        <v>35100000 Emergency and security equipment</v>
      </c>
      <c r="L302" s="14">
        <v>30000000</v>
      </c>
      <c r="M302" s="13" t="s">
        <v>296</v>
      </c>
      <c r="N302" s="61" t="str">
        <f t="shared" si="33"/>
        <v>30000000 Structures and Building and Construction and Manufacturing Components and Supplies</v>
      </c>
    </row>
    <row r="303" spans="2:17" s="11" customFormat="1" x14ac:dyDescent="0.25">
      <c r="I303" s="12">
        <v>35500000</v>
      </c>
      <c r="J303" s="14" t="s">
        <v>413</v>
      </c>
      <c r="K303" s="61" t="str">
        <f t="shared" si="32"/>
        <v>35500000 Warships and associated parts</v>
      </c>
      <c r="L303" s="14">
        <v>30140000</v>
      </c>
      <c r="M303" s="13" t="s">
        <v>256</v>
      </c>
      <c r="N303" s="61" t="str">
        <f t="shared" si="33"/>
        <v>30140000 Insulation</v>
      </c>
    </row>
    <row r="304" spans="2:17" s="11" customFormat="1" x14ac:dyDescent="0.25">
      <c r="I304" s="14">
        <v>39000000</v>
      </c>
      <c r="J304" s="14" t="s">
        <v>397</v>
      </c>
      <c r="K304" s="61" t="str">
        <f t="shared" si="32"/>
        <v>39000000 Furniture (incl. office furniture), furnishings, domestic appliances (excl. lighting) and cleaning products</v>
      </c>
      <c r="L304" s="14">
        <v>30190000</v>
      </c>
      <c r="M304" s="13" t="s">
        <v>258</v>
      </c>
      <c r="N304" s="61" t="str">
        <f t="shared" si="33"/>
        <v>30190000 Construction and maintenance support equipment</v>
      </c>
    </row>
    <row r="305" spans="2:17" s="11" customFormat="1" x14ac:dyDescent="0.25">
      <c r="I305" s="12">
        <v>44100000</v>
      </c>
      <c r="J305" s="13" t="s">
        <v>448</v>
      </c>
      <c r="K305" s="61" t="str">
        <f t="shared" si="32"/>
        <v>44100000 Construction materials and associated items</v>
      </c>
      <c r="L305" s="14">
        <v>31000000</v>
      </c>
      <c r="M305" s="13" t="s">
        <v>276</v>
      </c>
      <c r="N305" s="61" t="str">
        <f t="shared" si="33"/>
        <v>31000000 Manufacturing Components and Supplies</v>
      </c>
    </row>
    <row r="306" spans="2:17" s="11" customFormat="1" x14ac:dyDescent="0.25">
      <c r="I306" s="12">
        <v>44300000</v>
      </c>
      <c r="J306" s="13" t="s">
        <v>481</v>
      </c>
      <c r="K306" s="61" t="str">
        <f t="shared" si="32"/>
        <v>44300000 Cable, wire and related products</v>
      </c>
      <c r="L306" s="14">
        <v>40150000</v>
      </c>
      <c r="M306" s="13" t="s">
        <v>271</v>
      </c>
      <c r="N306" s="61" t="str">
        <f t="shared" si="33"/>
        <v>40150000 Industrial pumps and compressors</v>
      </c>
    </row>
    <row r="307" spans="2:17" s="11" customFormat="1" x14ac:dyDescent="0.25">
      <c r="I307" s="12">
        <v>44400000</v>
      </c>
      <c r="J307" s="13" t="s">
        <v>450</v>
      </c>
      <c r="K307" s="61" t="str">
        <f t="shared" si="32"/>
        <v>44400000 Miscellaneous fabricated products and related items</v>
      </c>
      <c r="L307" s="14">
        <v>40170000</v>
      </c>
      <c r="M307" s="13" t="s">
        <v>273</v>
      </c>
      <c r="N307" s="61" t="str">
        <f t="shared" si="33"/>
        <v>40170000 Pipe piping and pipe fittings</v>
      </c>
    </row>
    <row r="308" spans="2:17" s="11" customFormat="1" x14ac:dyDescent="0.25">
      <c r="I308" s="12">
        <v>45200000</v>
      </c>
      <c r="J308" s="13" t="s">
        <v>416</v>
      </c>
      <c r="K308" s="61" t="str">
        <f t="shared" si="32"/>
        <v>45200000 Works for complete or part construction and civil engineering work</v>
      </c>
      <c r="L308" s="14">
        <v>41110000</v>
      </c>
      <c r="M308" s="13" t="s">
        <v>278</v>
      </c>
      <c r="N308" s="61" t="str">
        <f t="shared" si="33"/>
        <v>41110000 Measuring and observing and testing instruments</v>
      </c>
    </row>
    <row r="309" spans="2:17" s="11" customFormat="1" x14ac:dyDescent="0.25">
      <c r="I309" s="12">
        <v>45300000</v>
      </c>
      <c r="J309" s="13" t="s">
        <v>417</v>
      </c>
      <c r="K309" s="61" t="str">
        <f t="shared" si="32"/>
        <v>45300000 Building installation work</v>
      </c>
      <c r="L309" s="14">
        <v>42270000</v>
      </c>
      <c r="M309" s="13" t="s">
        <v>284</v>
      </c>
      <c r="N309" s="61" t="str">
        <f t="shared" si="33"/>
        <v>42270000 Respiratory and anesthesia and resuscitation products</v>
      </c>
    </row>
    <row r="310" spans="2:17" s="11" customFormat="1" x14ac:dyDescent="0.25">
      <c r="I310" s="12">
        <v>45400000</v>
      </c>
      <c r="J310" s="13" t="s">
        <v>418</v>
      </c>
      <c r="K310" s="61" t="str">
        <f t="shared" si="32"/>
        <v>45400000 Building completion work</v>
      </c>
      <c r="L310" s="14">
        <v>43230000</v>
      </c>
      <c r="M310" s="13" t="s">
        <v>264</v>
      </c>
      <c r="N310" s="61" t="str">
        <f t="shared" si="33"/>
        <v>43230000 Software</v>
      </c>
    </row>
    <row r="311" spans="2:17" s="11" customFormat="1" x14ac:dyDescent="0.25">
      <c r="I311" s="12">
        <v>48700000</v>
      </c>
      <c r="J311" s="13" t="s">
        <v>423</v>
      </c>
      <c r="K311" s="61" t="str">
        <f t="shared" si="32"/>
        <v>48700000 Software package utilities</v>
      </c>
      <c r="L311" s="14">
        <v>46190000</v>
      </c>
      <c r="M311" s="13" t="s">
        <v>330</v>
      </c>
      <c r="N311" s="61" t="str">
        <f t="shared" si="33"/>
        <v>46190000 Fire protection</v>
      </c>
    </row>
    <row r="312" spans="2:17" s="11" customFormat="1" x14ac:dyDescent="0.25">
      <c r="I312" s="12">
        <v>63700000</v>
      </c>
      <c r="J312" s="13" t="s">
        <v>449</v>
      </c>
      <c r="K312" s="61" t="str">
        <f t="shared" si="32"/>
        <v>63700000 Support services for land, water and air transport</v>
      </c>
      <c r="L312" s="14">
        <v>47130000</v>
      </c>
      <c r="M312" s="13" t="s">
        <v>442</v>
      </c>
      <c r="N312" s="61" t="str">
        <f t="shared" si="33"/>
        <v>47130000 Cleaning and janitorial supplies</v>
      </c>
    </row>
    <row r="313" spans="2:17" s="11" customFormat="1" x14ac:dyDescent="0.25">
      <c r="I313" s="12">
        <v>71300000</v>
      </c>
      <c r="J313" s="13" t="s">
        <v>357</v>
      </c>
      <c r="K313" s="61" t="str">
        <f t="shared" si="32"/>
        <v>71300000 Engineering services</v>
      </c>
      <c r="L313" s="14">
        <v>55120000</v>
      </c>
      <c r="M313" s="13" t="s">
        <v>443</v>
      </c>
      <c r="N313" s="61" t="str">
        <f t="shared" si="33"/>
        <v>55120000 Signage and accessories</v>
      </c>
    </row>
    <row r="314" spans="2:17" s="11" customFormat="1" x14ac:dyDescent="0.25">
      <c r="I314" s="12"/>
      <c r="J314" s="14"/>
      <c r="K314" s="61" t="str">
        <f t="shared" si="32"/>
        <v xml:space="preserve"> </v>
      </c>
      <c r="L314" s="14">
        <v>56000000</v>
      </c>
      <c r="M314" s="13" t="s">
        <v>298</v>
      </c>
      <c r="N314" s="61" t="str">
        <f t="shared" si="33"/>
        <v>56000000 Furniture and Furnishings</v>
      </c>
    </row>
    <row r="315" spans="2:17" s="11" customFormat="1" x14ac:dyDescent="0.25">
      <c r="I315" s="12"/>
      <c r="J315" s="14"/>
      <c r="K315" s="61" t="str">
        <f t="shared" si="32"/>
        <v xml:space="preserve"> </v>
      </c>
      <c r="L315" s="14">
        <v>72150000</v>
      </c>
      <c r="M315" s="13" t="s">
        <v>266</v>
      </c>
      <c r="N315" s="61" t="str">
        <f t="shared" si="33"/>
        <v>72150000 Specialized trade construction and maintenance services</v>
      </c>
    </row>
    <row r="316" spans="2:17" s="11" customFormat="1" x14ac:dyDescent="0.25">
      <c r="I316" s="12"/>
      <c r="J316" s="13"/>
      <c r="K316" s="61" t="str">
        <f t="shared" si="32"/>
        <v xml:space="preserve"> </v>
      </c>
      <c r="L316" s="14">
        <v>73150000</v>
      </c>
      <c r="M316" s="13" t="s">
        <v>488</v>
      </c>
      <c r="N316" s="61" t="str">
        <f t="shared" si="33"/>
        <v>73150000 Manufacturing support services</v>
      </c>
    </row>
    <row r="317" spans="2:17" s="11" customFormat="1" x14ac:dyDescent="0.25">
      <c r="I317" s="12"/>
      <c r="J317" s="13"/>
      <c r="K317" s="61" t="str">
        <f t="shared" si="32"/>
        <v xml:space="preserve"> </v>
      </c>
      <c r="L317" s="14">
        <v>81100000</v>
      </c>
      <c r="M317" s="13" t="s">
        <v>295</v>
      </c>
      <c r="N317" s="61" t="str">
        <f t="shared" si="33"/>
        <v>81100000 Professional engineering services</v>
      </c>
    </row>
    <row r="318" spans="2:17" s="11" customFormat="1" x14ac:dyDescent="0.25">
      <c r="I318" s="12"/>
      <c r="J318" s="14"/>
      <c r="K318" s="61" t="str">
        <f t="shared" si="32"/>
        <v xml:space="preserve"> </v>
      </c>
      <c r="L318" s="14">
        <v>81110000</v>
      </c>
      <c r="M318" s="13" t="s">
        <v>265</v>
      </c>
      <c r="N318" s="61" t="str">
        <f t="shared" si="33"/>
        <v>81110000 Computer services</v>
      </c>
    </row>
    <row r="319" spans="2:17" s="46" customFormat="1" ht="15.6" x14ac:dyDescent="0.3">
      <c r="B319" s="47"/>
      <c r="H319" s="48"/>
      <c r="I319" s="47"/>
      <c r="J319" s="48"/>
      <c r="K319" s="48" t="s">
        <v>632</v>
      </c>
      <c r="L319" s="48"/>
      <c r="M319" s="48"/>
      <c r="N319" s="48" t="s">
        <v>633</v>
      </c>
      <c r="O319" s="49"/>
      <c r="P319" s="50"/>
      <c r="Q319" s="51"/>
    </row>
    <row r="320" spans="2:17" s="25" customFormat="1" x14ac:dyDescent="0.25">
      <c r="B320" s="25" t="s">
        <v>110</v>
      </c>
      <c r="C320" s="25" t="s">
        <v>111</v>
      </c>
      <c r="I320" s="28">
        <v>35520000</v>
      </c>
      <c r="J320" s="26" t="s">
        <v>362</v>
      </c>
      <c r="K320" s="62" t="str">
        <f t="shared" si="32"/>
        <v>35520000 Parts of war ships</v>
      </c>
      <c r="L320" s="31">
        <v>30000000</v>
      </c>
      <c r="M320" s="26" t="s">
        <v>296</v>
      </c>
      <c r="N320" s="62" t="str">
        <f t="shared" si="33"/>
        <v>30000000 Structures and Building and Construction and Manufacturing Components and Supplies</v>
      </c>
    </row>
    <row r="321" spans="2:17" s="25" customFormat="1" x14ac:dyDescent="0.25">
      <c r="I321" s="31">
        <v>44110000</v>
      </c>
      <c r="J321" s="25" t="s">
        <v>358</v>
      </c>
      <c r="K321" s="62" t="str">
        <f t="shared" si="32"/>
        <v>44110000 Construction materials</v>
      </c>
      <c r="L321" s="31">
        <v>31000000</v>
      </c>
      <c r="M321" s="26" t="s">
        <v>276</v>
      </c>
      <c r="N321" s="62" t="str">
        <f t="shared" si="33"/>
        <v>31000000 Manufacturing Components and Supplies</v>
      </c>
    </row>
    <row r="322" spans="2:17" s="25" customFormat="1" x14ac:dyDescent="0.25">
      <c r="I322" s="31">
        <v>44162000</v>
      </c>
      <c r="J322" s="32" t="s">
        <v>366</v>
      </c>
      <c r="K322" s="62" t="str">
        <f t="shared" si="32"/>
        <v>44162000 Piping</v>
      </c>
      <c r="L322" s="31">
        <v>40170000</v>
      </c>
      <c r="M322" s="26" t="s">
        <v>273</v>
      </c>
      <c r="N322" s="62" t="str">
        <f t="shared" si="33"/>
        <v>40170000 Pipe piping and pipe fittings</v>
      </c>
    </row>
    <row r="323" spans="2:17" s="25" customFormat="1" x14ac:dyDescent="0.25">
      <c r="I323" s="28">
        <v>44316400</v>
      </c>
      <c r="J323" s="31" t="s">
        <v>262</v>
      </c>
      <c r="K323" s="62" t="str">
        <f t="shared" si="32"/>
        <v>44316400 Hardware</v>
      </c>
      <c r="L323" s="31">
        <v>43230000</v>
      </c>
      <c r="M323" s="26" t="s">
        <v>264</v>
      </c>
      <c r="N323" s="62" t="str">
        <f t="shared" si="33"/>
        <v>43230000 Software</v>
      </c>
    </row>
    <row r="324" spans="2:17" s="25" customFormat="1" x14ac:dyDescent="0.25">
      <c r="I324" s="31">
        <v>45223100</v>
      </c>
      <c r="J324" s="26" t="s">
        <v>363</v>
      </c>
      <c r="K324" s="62" t="str">
        <f t="shared" ref="K324:K332" si="34">CONCATENATE(I324," ",J324)</f>
        <v>45223100 Assembly of metal structures</v>
      </c>
      <c r="L324" s="31">
        <v>73151501</v>
      </c>
      <c r="M324" s="26" t="s">
        <v>305</v>
      </c>
      <c r="N324" s="62" t="str">
        <f t="shared" ref="N324:N332" si="35">CONCATENATE(L324," ",M324)</f>
        <v>73151501 Assembly line work</v>
      </c>
    </row>
    <row r="325" spans="2:17" s="25" customFormat="1" x14ac:dyDescent="0.25">
      <c r="I325" s="31">
        <v>45223800</v>
      </c>
      <c r="J325" s="26" t="s">
        <v>304</v>
      </c>
      <c r="K325" s="62" t="str">
        <f t="shared" si="34"/>
        <v>45223800 Assembly and erection of prefabricated structures</v>
      </c>
      <c r="L325" s="31">
        <v>73151502</v>
      </c>
      <c r="M325" s="26" t="s">
        <v>306</v>
      </c>
      <c r="N325" s="62" t="str">
        <f t="shared" si="35"/>
        <v>73151502 Joint sealing services</v>
      </c>
    </row>
    <row r="326" spans="2:17" s="25" customFormat="1" x14ac:dyDescent="0.25">
      <c r="I326" s="31">
        <v>45223820</v>
      </c>
      <c r="J326" s="32" t="s">
        <v>359</v>
      </c>
      <c r="K326" s="62" t="str">
        <f t="shared" si="34"/>
        <v>45223820 Prefabricated units and components</v>
      </c>
      <c r="L326" s="31">
        <v>73151503</v>
      </c>
      <c r="M326" s="26" t="s">
        <v>307</v>
      </c>
      <c r="N326" s="62" t="str">
        <f t="shared" si="35"/>
        <v>73151503 Original design and manufacturing service</v>
      </c>
    </row>
    <row r="327" spans="2:17" s="25" customFormat="1" x14ac:dyDescent="0.25">
      <c r="I327" s="31">
        <v>48780000</v>
      </c>
      <c r="J327" s="26" t="s">
        <v>344</v>
      </c>
      <c r="K327" s="62" t="str">
        <f t="shared" si="34"/>
        <v>48780000 System, storage and content management software package</v>
      </c>
      <c r="L327" s="31">
        <v>73151504</v>
      </c>
      <c r="M327" s="26" t="s">
        <v>308</v>
      </c>
      <c r="N327" s="62" t="str">
        <f t="shared" si="35"/>
        <v>73151504 Electronics manufacturing service</v>
      </c>
    </row>
    <row r="328" spans="2:17" s="25" customFormat="1" x14ac:dyDescent="0.25">
      <c r="I328" s="28">
        <v>71310000</v>
      </c>
      <c r="J328" s="26" t="s">
        <v>483</v>
      </c>
      <c r="K328" s="62" t="str">
        <f t="shared" si="34"/>
        <v>71310000 Consultative engineering and construction services</v>
      </c>
      <c r="L328" s="31">
        <v>73151505</v>
      </c>
      <c r="M328" s="26" t="s">
        <v>309</v>
      </c>
      <c r="N328" s="62" t="str">
        <f t="shared" si="35"/>
        <v>73151505 Sequenced delivery service</v>
      </c>
    </row>
    <row r="329" spans="2:17" s="25" customFormat="1" x14ac:dyDescent="0.25">
      <c r="I329" s="31">
        <v>71320000</v>
      </c>
      <c r="J329" s="32" t="s">
        <v>484</v>
      </c>
      <c r="K329" s="62" t="str">
        <f t="shared" si="34"/>
        <v>71320000 Engineering design services</v>
      </c>
      <c r="L329" s="31">
        <v>73151506</v>
      </c>
      <c r="M329" s="26" t="s">
        <v>310</v>
      </c>
      <c r="N329" s="62" t="str">
        <f t="shared" si="35"/>
        <v>73151506 Final or sub-assembly service</v>
      </c>
    </row>
    <row r="330" spans="2:17" s="25" customFormat="1" x14ac:dyDescent="0.25">
      <c r="I330" s="31">
        <v>71330000</v>
      </c>
      <c r="J330" s="32" t="s">
        <v>485</v>
      </c>
      <c r="K330" s="62" t="str">
        <f t="shared" si="34"/>
        <v>71330000 Miscellaneous engineering services</v>
      </c>
      <c r="L330" s="31">
        <v>81101600</v>
      </c>
      <c r="M330" s="26" t="s">
        <v>259</v>
      </c>
      <c r="N330" s="62" t="str">
        <f t="shared" si="35"/>
        <v>81101600 Mechanical engineering</v>
      </c>
    </row>
    <row r="331" spans="2:17" s="25" customFormat="1" x14ac:dyDescent="0.25">
      <c r="I331" s="31">
        <v>71340000</v>
      </c>
      <c r="J331" s="15" t="s">
        <v>486</v>
      </c>
      <c r="K331" s="62" t="str">
        <f t="shared" si="34"/>
        <v>71340000 Integrated engineering services</v>
      </c>
      <c r="L331" s="31">
        <v>81101700</v>
      </c>
      <c r="M331" s="26" t="s">
        <v>260</v>
      </c>
      <c r="N331" s="62" t="str">
        <f t="shared" si="35"/>
        <v>81101700 Electrical and electronic engineering</v>
      </c>
    </row>
    <row r="332" spans="2:17" s="25" customFormat="1" x14ac:dyDescent="0.25">
      <c r="I332" s="31">
        <v>71350000</v>
      </c>
      <c r="J332" s="32" t="s">
        <v>487</v>
      </c>
      <c r="K332" s="62" t="str">
        <f t="shared" si="34"/>
        <v>71350000 Engineering-related scientific and technical services</v>
      </c>
      <c r="L332" s="31">
        <v>81110000</v>
      </c>
      <c r="M332" s="26" t="s">
        <v>265</v>
      </c>
      <c r="N332" s="62" t="str">
        <f t="shared" si="35"/>
        <v>81110000 Computer services</v>
      </c>
    </row>
    <row r="333" spans="2:17" s="46" customFormat="1" ht="15.6" x14ac:dyDescent="0.3">
      <c r="C333" s="48"/>
      <c r="I333" s="47"/>
      <c r="J333" s="48"/>
      <c r="K333" s="48" t="s">
        <v>634</v>
      </c>
      <c r="L333" s="48"/>
      <c r="M333" s="48"/>
      <c r="N333" s="48" t="s">
        <v>635</v>
      </c>
      <c r="O333" s="49"/>
      <c r="P333" s="50"/>
      <c r="Q333" s="51"/>
    </row>
    <row r="334" spans="2:17" s="25" customFormat="1" x14ac:dyDescent="0.25">
      <c r="B334" s="25" t="s">
        <v>112</v>
      </c>
      <c r="C334" s="25" t="s">
        <v>113</v>
      </c>
      <c r="I334" s="28">
        <v>63724000</v>
      </c>
      <c r="J334" s="26" t="s">
        <v>393</v>
      </c>
      <c r="K334" s="62" t="str">
        <f t="shared" ref="K334:K336" si="36">CONCATENATE(I334," ",J334)</f>
        <v>63724000 Navigation services</v>
      </c>
      <c r="L334" s="31">
        <v>25111600</v>
      </c>
      <c r="M334" s="26" t="s">
        <v>328</v>
      </c>
      <c r="N334" s="62" t="str">
        <f t="shared" ref="N334:N336" si="37">CONCATENATE(L334," ",M334)</f>
        <v>25111600 Safety and rescue water craft</v>
      </c>
    </row>
    <row r="335" spans="2:17" s="25" customFormat="1" x14ac:dyDescent="0.25">
      <c r="K335" s="62" t="str">
        <f t="shared" si="36"/>
        <v xml:space="preserve"> </v>
      </c>
      <c r="L335" s="31">
        <v>25111520</v>
      </c>
      <c r="M335" s="31" t="s">
        <v>289</v>
      </c>
      <c r="N335" s="62" t="str">
        <f t="shared" si="37"/>
        <v>25111520 Buoy</v>
      </c>
    </row>
    <row r="336" spans="2:17" s="25" customFormat="1" x14ac:dyDescent="0.25">
      <c r="K336" s="62" t="str">
        <f t="shared" si="36"/>
        <v xml:space="preserve"> </v>
      </c>
      <c r="L336" s="31">
        <v>42272223</v>
      </c>
      <c r="M336" s="26" t="s">
        <v>290</v>
      </c>
      <c r="N336" s="62" t="str">
        <f t="shared" si="37"/>
        <v>42272223 Breathing apparatus accessories or supplies</v>
      </c>
    </row>
    <row r="337" spans="2:17" s="46" customFormat="1" ht="15.6" x14ac:dyDescent="0.3">
      <c r="C337" s="48"/>
      <c r="I337" s="47"/>
      <c r="J337" s="48"/>
      <c r="K337" s="48" t="s">
        <v>636</v>
      </c>
      <c r="L337" s="48"/>
      <c r="M337" s="48"/>
      <c r="N337" s="48" t="s">
        <v>637</v>
      </c>
      <c r="O337" s="49"/>
      <c r="P337" s="50"/>
      <c r="Q337" s="51"/>
    </row>
    <row r="338" spans="2:17" s="25" customFormat="1" x14ac:dyDescent="0.25">
      <c r="B338" s="25" t="s">
        <v>114</v>
      </c>
      <c r="C338" s="25" t="s">
        <v>115</v>
      </c>
      <c r="I338" s="31">
        <v>35111000</v>
      </c>
      <c r="J338" s="26" t="s">
        <v>394</v>
      </c>
      <c r="K338" s="62" t="str">
        <f t="shared" ref="K338:K371" si="38">CONCATENATE(I338," ",J338)</f>
        <v>35111000 Firefighting equipment</v>
      </c>
      <c r="L338" s="31">
        <v>40151563</v>
      </c>
      <c r="M338" s="26" t="s">
        <v>329</v>
      </c>
      <c r="N338" s="62" t="str">
        <f t="shared" ref="N338:N371" si="39">CONCATENATE(L338," ",M338)</f>
        <v>40151563 Fire pump sets</v>
      </c>
    </row>
    <row r="339" spans="2:17" s="25" customFormat="1" x14ac:dyDescent="0.25">
      <c r="I339" s="31"/>
      <c r="J339" s="26"/>
      <c r="K339" s="62" t="str">
        <f t="shared" si="38"/>
        <v xml:space="preserve"> </v>
      </c>
      <c r="L339" s="31">
        <v>46190000</v>
      </c>
      <c r="M339" s="26" t="s">
        <v>330</v>
      </c>
      <c r="N339" s="62" t="str">
        <f t="shared" si="39"/>
        <v>46190000 Fire protection</v>
      </c>
    </row>
    <row r="340" spans="2:17" s="46" customFormat="1" ht="15.6" x14ac:dyDescent="0.3">
      <c r="C340" s="48"/>
      <c r="I340" s="47"/>
      <c r="J340" s="48"/>
      <c r="K340" s="48" t="s">
        <v>638</v>
      </c>
      <c r="L340" s="48"/>
      <c r="M340" s="48"/>
      <c r="N340" s="48" t="s">
        <v>639</v>
      </c>
      <c r="O340" s="49"/>
      <c r="P340" s="50"/>
      <c r="Q340" s="51"/>
    </row>
    <row r="341" spans="2:17" s="25" customFormat="1" x14ac:dyDescent="0.25">
      <c r="B341" s="25" t="s">
        <v>116</v>
      </c>
      <c r="C341" s="25" t="s">
        <v>117</v>
      </c>
      <c r="I341" s="28">
        <v>44423000</v>
      </c>
      <c r="J341" s="26" t="s">
        <v>395</v>
      </c>
      <c r="K341" s="62" t="str">
        <f t="shared" si="38"/>
        <v>44423000 Miscellaneous articles</v>
      </c>
      <c r="L341" s="31">
        <v>30191501</v>
      </c>
      <c r="M341" s="31" t="s">
        <v>292</v>
      </c>
      <c r="N341" s="62" t="str">
        <f t="shared" si="39"/>
        <v>30191501 Ladders</v>
      </c>
    </row>
    <row r="342" spans="2:17" s="25" customFormat="1" x14ac:dyDescent="0.25">
      <c r="I342" s="28">
        <v>31523000</v>
      </c>
      <c r="J342" s="31" t="s">
        <v>396</v>
      </c>
      <c r="K342" s="62" t="str">
        <f t="shared" si="38"/>
        <v>31523000 Illuminated signs and nameplates</v>
      </c>
      <c r="L342" s="31">
        <v>41112900</v>
      </c>
      <c r="M342" s="26" t="s">
        <v>291</v>
      </c>
      <c r="N342" s="62" t="str">
        <f t="shared" si="39"/>
        <v xml:space="preserve">41112900 Navigational equipment and instruments </v>
      </c>
    </row>
    <row r="343" spans="2:17" s="25" customFormat="1" x14ac:dyDescent="0.25">
      <c r="K343" s="62" t="str">
        <f t="shared" si="38"/>
        <v xml:space="preserve"> </v>
      </c>
      <c r="L343" s="31">
        <v>55121701</v>
      </c>
      <c r="M343" s="26" t="s">
        <v>293</v>
      </c>
      <c r="N343" s="62" t="str">
        <f t="shared" si="39"/>
        <v>55121701 Metallic nameplates</v>
      </c>
    </row>
    <row r="344" spans="2:17" s="25" customFormat="1" x14ac:dyDescent="0.25">
      <c r="K344" s="62" t="str">
        <f t="shared" si="38"/>
        <v xml:space="preserve"> </v>
      </c>
      <c r="L344" s="31">
        <v>55121702</v>
      </c>
      <c r="M344" s="26" t="s">
        <v>294</v>
      </c>
      <c r="N344" s="62" t="str">
        <f t="shared" si="39"/>
        <v>55121702 Non metallic nameplates</v>
      </c>
    </row>
    <row r="345" spans="2:17" s="46" customFormat="1" ht="15.6" x14ac:dyDescent="0.3">
      <c r="C345" s="48"/>
      <c r="I345" s="47"/>
      <c r="J345" s="48"/>
      <c r="K345" s="48" t="s">
        <v>640</v>
      </c>
      <c r="L345" s="48"/>
      <c r="M345" s="48"/>
      <c r="N345" s="48" t="s">
        <v>641</v>
      </c>
      <c r="O345" s="49"/>
      <c r="P345" s="50"/>
      <c r="Q345" s="51"/>
    </row>
    <row r="346" spans="2:17" s="25" customFormat="1" x14ac:dyDescent="0.25">
      <c r="B346" s="25" t="s">
        <v>118</v>
      </c>
      <c r="C346" s="25" t="s">
        <v>119</v>
      </c>
      <c r="I346" s="31">
        <v>39000000</v>
      </c>
      <c r="J346" s="31" t="s">
        <v>397</v>
      </c>
      <c r="K346" s="62" t="str">
        <f t="shared" si="38"/>
        <v>39000000 Furniture (incl. office furniture), furnishings, domestic appliances (excl. lighting) and cleaning products</v>
      </c>
      <c r="L346" s="31">
        <v>56000000</v>
      </c>
      <c r="M346" s="26" t="s">
        <v>298</v>
      </c>
      <c r="N346" s="62" t="str">
        <f t="shared" si="39"/>
        <v>56000000 Furniture and Furnishings</v>
      </c>
    </row>
    <row r="347" spans="2:17" s="46" customFormat="1" ht="15.6" x14ac:dyDescent="0.3">
      <c r="C347" s="48"/>
      <c r="I347" s="47"/>
      <c r="J347" s="48"/>
      <c r="K347" s="48" t="s">
        <v>642</v>
      </c>
      <c r="L347" s="48"/>
      <c r="M347" s="48"/>
      <c r="N347" s="48" t="s">
        <v>643</v>
      </c>
      <c r="O347" s="49"/>
      <c r="P347" s="50"/>
      <c r="Q347" s="51"/>
    </row>
    <row r="348" spans="2:17" s="25" customFormat="1" x14ac:dyDescent="0.25">
      <c r="B348" s="25" t="s">
        <v>120</v>
      </c>
      <c r="C348" s="25" t="s">
        <v>121</v>
      </c>
      <c r="I348" s="31">
        <v>39000000</v>
      </c>
      <c r="J348" s="31" t="s">
        <v>397</v>
      </c>
      <c r="K348" s="62" t="str">
        <f t="shared" si="38"/>
        <v>39000000 Furniture (incl. office furniture), furnishings, domestic appliances (excl. lighting) and cleaning products</v>
      </c>
      <c r="L348" s="31">
        <v>56000000</v>
      </c>
      <c r="M348" s="26" t="s">
        <v>298</v>
      </c>
      <c r="N348" s="62" t="str">
        <f t="shared" si="39"/>
        <v>56000000 Furniture and Furnishings</v>
      </c>
    </row>
    <row r="349" spans="2:17" s="46" customFormat="1" ht="15.6" x14ac:dyDescent="0.3">
      <c r="C349" s="48"/>
      <c r="I349" s="47"/>
      <c r="J349" s="48"/>
      <c r="K349" s="48" t="s">
        <v>644</v>
      </c>
      <c r="L349" s="48"/>
      <c r="M349" s="48"/>
      <c r="N349" s="48" t="s">
        <v>645</v>
      </c>
      <c r="O349" s="49"/>
      <c r="P349" s="50"/>
      <c r="Q349" s="51"/>
    </row>
    <row r="350" spans="2:17" s="25" customFormat="1" x14ac:dyDescent="0.25">
      <c r="B350" s="25" t="s">
        <v>122</v>
      </c>
      <c r="C350" s="25" t="s">
        <v>123</v>
      </c>
      <c r="I350" s="31">
        <v>39000000</v>
      </c>
      <c r="J350" s="31" t="s">
        <v>397</v>
      </c>
      <c r="K350" s="62" t="str">
        <f t="shared" si="38"/>
        <v>39000000 Furniture (incl. office furniture), furnishings, domestic appliances (excl. lighting) and cleaning products</v>
      </c>
      <c r="L350" s="31">
        <v>56000000</v>
      </c>
      <c r="M350" s="26" t="s">
        <v>298</v>
      </c>
      <c r="N350" s="62" t="str">
        <f t="shared" si="39"/>
        <v>56000000 Furniture and Furnishings</v>
      </c>
    </row>
    <row r="351" spans="2:17" s="46" customFormat="1" ht="15.6" x14ac:dyDescent="0.3">
      <c r="C351" s="48"/>
      <c r="I351" s="47"/>
      <c r="J351" s="48"/>
      <c r="K351" s="48" t="s">
        <v>646</v>
      </c>
      <c r="L351" s="48"/>
      <c r="M351" s="48"/>
      <c r="N351" s="48" t="s">
        <v>647</v>
      </c>
      <c r="O351" s="49"/>
      <c r="P351" s="50"/>
      <c r="Q351" s="51"/>
    </row>
    <row r="352" spans="2:17" s="25" customFormat="1" x14ac:dyDescent="0.25">
      <c r="B352" s="25" t="s">
        <v>124</v>
      </c>
      <c r="C352" s="25" t="s">
        <v>125</v>
      </c>
      <c r="I352" s="31"/>
      <c r="J352" s="26"/>
      <c r="K352" s="62" t="str">
        <f t="shared" si="38"/>
        <v xml:space="preserve"> </v>
      </c>
      <c r="L352" s="26"/>
      <c r="M352" s="26"/>
      <c r="N352" s="62" t="str">
        <f t="shared" si="39"/>
        <v xml:space="preserve"> </v>
      </c>
    </row>
    <row r="353" spans="2:17" s="46" customFormat="1" ht="15.6" x14ac:dyDescent="0.3">
      <c r="C353" s="48"/>
      <c r="I353" s="47"/>
      <c r="J353" s="48"/>
      <c r="K353" s="48" t="s">
        <v>648</v>
      </c>
      <c r="L353" s="48"/>
      <c r="M353" s="48"/>
      <c r="N353" s="48" t="s">
        <v>649</v>
      </c>
      <c r="O353" s="49"/>
      <c r="P353" s="50"/>
      <c r="Q353" s="51"/>
    </row>
    <row r="354" spans="2:17" s="25" customFormat="1" x14ac:dyDescent="0.25">
      <c r="B354" s="25" t="s">
        <v>126</v>
      </c>
      <c r="C354" s="25" t="s">
        <v>127</v>
      </c>
      <c r="I354" s="31">
        <v>45320000</v>
      </c>
      <c r="J354" s="31" t="s">
        <v>398</v>
      </c>
      <c r="K354" s="62" t="str">
        <f t="shared" si="38"/>
        <v>45320000 Insulation work</v>
      </c>
      <c r="L354" s="31">
        <v>30140000</v>
      </c>
      <c r="M354" s="31" t="s">
        <v>256</v>
      </c>
      <c r="N354" s="62" t="str">
        <f t="shared" si="39"/>
        <v>30140000 Insulation</v>
      </c>
    </row>
    <row r="355" spans="2:17" s="46" customFormat="1" ht="15.6" x14ac:dyDescent="0.3">
      <c r="C355" s="48"/>
      <c r="I355" s="47"/>
      <c r="J355" s="48"/>
      <c r="K355" s="48" t="s">
        <v>650</v>
      </c>
      <c r="L355" s="48"/>
      <c r="M355" s="48"/>
      <c r="N355" s="48" t="s">
        <v>651</v>
      </c>
      <c r="O355" s="49"/>
      <c r="P355" s="50"/>
      <c r="Q355" s="51"/>
    </row>
    <row r="356" spans="2:17" s="25" customFormat="1" x14ac:dyDescent="0.25">
      <c r="B356" s="25" t="s">
        <v>128</v>
      </c>
      <c r="C356" s="25" t="s">
        <v>129</v>
      </c>
      <c r="I356" s="31">
        <v>45442000</v>
      </c>
      <c r="J356" s="26" t="s">
        <v>399</v>
      </c>
      <c r="K356" s="62" t="str">
        <f t="shared" si="38"/>
        <v>45442000 Application work of protective coatings</v>
      </c>
      <c r="L356" s="31">
        <v>72151307</v>
      </c>
      <c r="M356" s="26" t="s">
        <v>299</v>
      </c>
      <c r="N356" s="62" t="str">
        <f t="shared" si="39"/>
        <v>72151307 Ship painting service</v>
      </c>
    </row>
    <row r="357" spans="2:17" s="25" customFormat="1" x14ac:dyDescent="0.25">
      <c r="I357" s="31"/>
      <c r="J357" s="26"/>
      <c r="K357" s="62" t="str">
        <f t="shared" si="38"/>
        <v xml:space="preserve"> </v>
      </c>
      <c r="L357" s="31">
        <v>47131802</v>
      </c>
      <c r="M357" s="26" t="s">
        <v>300</v>
      </c>
      <c r="N357" s="62" t="str">
        <f t="shared" si="39"/>
        <v>47131802 Floor finishes or polishes</v>
      </c>
    </row>
    <row r="358" spans="2:17" s="46" customFormat="1" ht="15.6" x14ac:dyDescent="0.3">
      <c r="C358" s="48"/>
      <c r="I358" s="47"/>
      <c r="J358" s="48"/>
      <c r="K358" s="48" t="s">
        <v>652</v>
      </c>
      <c r="L358" s="48"/>
      <c r="M358" s="48"/>
      <c r="N358" s="48" t="s">
        <v>653</v>
      </c>
      <c r="O358" s="49"/>
      <c r="P358" s="50"/>
      <c r="Q358" s="51"/>
    </row>
    <row r="359" spans="2:17" s="25" customFormat="1" x14ac:dyDescent="0.25">
      <c r="B359" s="25" t="s">
        <v>130</v>
      </c>
      <c r="C359" s="25" t="s">
        <v>131</v>
      </c>
      <c r="D359" s="25" t="s">
        <v>0</v>
      </c>
      <c r="I359" s="31">
        <v>44115500</v>
      </c>
      <c r="J359" s="31" t="s">
        <v>400</v>
      </c>
      <c r="K359" s="62" t="str">
        <f t="shared" si="38"/>
        <v>44115500 Sprinkler systems</v>
      </c>
      <c r="L359" s="31">
        <v>46191602</v>
      </c>
      <c r="M359" s="26" t="s">
        <v>331</v>
      </c>
      <c r="N359" s="62" t="str">
        <f t="shared" si="39"/>
        <v>46191602 Fire sprinkler systems</v>
      </c>
    </row>
    <row r="360" spans="2:17" s="46" customFormat="1" ht="15.6" x14ac:dyDescent="0.3">
      <c r="B360" s="47"/>
      <c r="H360" s="48"/>
      <c r="I360" s="47"/>
      <c r="J360" s="48"/>
      <c r="K360" s="48" t="s">
        <v>757</v>
      </c>
      <c r="L360" s="48"/>
      <c r="M360" s="48"/>
      <c r="N360" s="48" t="s">
        <v>756</v>
      </c>
      <c r="O360" s="49"/>
      <c r="P360" s="50"/>
      <c r="Q360" s="51"/>
    </row>
    <row r="361" spans="2:17" s="11" customFormat="1" x14ac:dyDescent="0.25">
      <c r="B361" s="11" t="s">
        <v>132</v>
      </c>
      <c r="C361" s="11" t="s">
        <v>133</v>
      </c>
      <c r="I361" s="12">
        <v>35300000</v>
      </c>
      <c r="J361" s="13" t="s">
        <v>378</v>
      </c>
      <c r="K361" s="61" t="str">
        <f t="shared" si="38"/>
        <v>35300000 Weapons, ammunition and associated parts</v>
      </c>
      <c r="L361" s="12">
        <v>12130000</v>
      </c>
      <c r="M361" s="11" t="s">
        <v>439</v>
      </c>
      <c r="N361" s="61" t="str">
        <f t="shared" si="39"/>
        <v>12130000 Explosive materials</v>
      </c>
    </row>
    <row r="362" spans="2:17" s="11" customFormat="1" x14ac:dyDescent="0.25">
      <c r="I362" s="12">
        <v>35500000</v>
      </c>
      <c r="J362" s="14" t="s">
        <v>413</v>
      </c>
      <c r="K362" s="61" t="str">
        <f t="shared" si="38"/>
        <v>35500000 Warships and associated parts</v>
      </c>
      <c r="L362" s="14">
        <v>30000000</v>
      </c>
      <c r="M362" s="13" t="s">
        <v>296</v>
      </c>
      <c r="N362" s="61" t="str">
        <f t="shared" si="39"/>
        <v>30000000 Structures and Building and Construction and Manufacturing Components and Supplies</v>
      </c>
    </row>
    <row r="363" spans="2:17" s="11" customFormat="1" x14ac:dyDescent="0.25">
      <c r="I363" s="12">
        <v>35600000</v>
      </c>
      <c r="J363" s="13" t="s">
        <v>438</v>
      </c>
      <c r="K363" s="61" t="str">
        <f t="shared" si="38"/>
        <v>35600000 Military aircrafts, missiles and spacecrafts</v>
      </c>
      <c r="L363" s="14">
        <v>31000000</v>
      </c>
      <c r="M363" s="13" t="s">
        <v>276</v>
      </c>
      <c r="N363" s="61" t="str">
        <f t="shared" si="39"/>
        <v>31000000 Manufacturing Components and Supplies</v>
      </c>
    </row>
    <row r="364" spans="2:17" s="11" customFormat="1" x14ac:dyDescent="0.25">
      <c r="I364" s="12">
        <v>35800000</v>
      </c>
      <c r="J364" s="11" t="s">
        <v>403</v>
      </c>
      <c r="K364" s="61" t="str">
        <f t="shared" si="38"/>
        <v>35800000 Individual and support equipment</v>
      </c>
      <c r="L364" s="14">
        <v>40170000</v>
      </c>
      <c r="M364" s="13" t="s">
        <v>273</v>
      </c>
      <c r="N364" s="61" t="str">
        <f t="shared" si="39"/>
        <v>40170000 Pipe piping and pipe fittings</v>
      </c>
    </row>
    <row r="365" spans="2:17" s="11" customFormat="1" x14ac:dyDescent="0.25">
      <c r="I365" s="12">
        <v>39200000</v>
      </c>
      <c r="J365" s="13" t="s">
        <v>491</v>
      </c>
      <c r="K365" s="61" t="str">
        <f t="shared" si="38"/>
        <v>39200000 Furnishing</v>
      </c>
      <c r="L365" s="12">
        <v>43230000</v>
      </c>
      <c r="M365" s="11" t="s">
        <v>264</v>
      </c>
      <c r="N365" s="61" t="str">
        <f t="shared" si="39"/>
        <v>43230000 Software</v>
      </c>
    </row>
    <row r="366" spans="2:17" s="11" customFormat="1" x14ac:dyDescent="0.25">
      <c r="I366" s="12">
        <v>44100000</v>
      </c>
      <c r="J366" s="13" t="s">
        <v>448</v>
      </c>
      <c r="K366" s="61" t="str">
        <f t="shared" si="38"/>
        <v>44100000 Construction materials and associated items</v>
      </c>
      <c r="L366" s="12">
        <v>46120000</v>
      </c>
      <c r="M366" s="11" t="s">
        <v>332</v>
      </c>
      <c r="N366" s="61" t="str">
        <f t="shared" si="39"/>
        <v>46120000 Missiles</v>
      </c>
    </row>
    <row r="367" spans="2:17" s="11" customFormat="1" x14ac:dyDescent="0.25">
      <c r="I367" s="12">
        <v>44300000</v>
      </c>
      <c r="J367" s="13" t="s">
        <v>481</v>
      </c>
      <c r="K367" s="61" t="str">
        <f t="shared" si="38"/>
        <v>44300000 Cable, wire and related products</v>
      </c>
      <c r="L367" s="12">
        <v>46130000</v>
      </c>
      <c r="M367" s="11" t="s">
        <v>333</v>
      </c>
      <c r="N367" s="61" t="str">
        <f t="shared" si="39"/>
        <v>46130000 Rockets and subsystems</v>
      </c>
    </row>
    <row r="368" spans="2:17" s="11" customFormat="1" x14ac:dyDescent="0.25">
      <c r="I368" s="12">
        <v>45200000</v>
      </c>
      <c r="J368" s="13" t="s">
        <v>416</v>
      </c>
      <c r="K368" s="61" t="str">
        <f t="shared" si="38"/>
        <v>45200000 Works for complete or part construction and civil engineering work</v>
      </c>
      <c r="L368" s="12">
        <v>46140000</v>
      </c>
      <c r="M368" s="11" t="s">
        <v>334</v>
      </c>
      <c r="N368" s="61" t="str">
        <f t="shared" si="39"/>
        <v>46140000 Launchers</v>
      </c>
    </row>
    <row r="369" spans="2:17" s="11" customFormat="1" x14ac:dyDescent="0.25">
      <c r="I369" s="12">
        <v>45200000</v>
      </c>
      <c r="J369" s="13" t="s">
        <v>416</v>
      </c>
      <c r="K369" s="61" t="str">
        <f t="shared" si="38"/>
        <v>45200000 Works for complete or part construction and civil engineering work</v>
      </c>
      <c r="L369" s="12">
        <v>73150000</v>
      </c>
      <c r="M369" s="11" t="s">
        <v>488</v>
      </c>
      <c r="N369" s="61" t="str">
        <f t="shared" si="39"/>
        <v>73150000 Manufacturing support services</v>
      </c>
    </row>
    <row r="370" spans="2:17" s="11" customFormat="1" x14ac:dyDescent="0.25">
      <c r="I370" s="12">
        <v>48700000</v>
      </c>
      <c r="J370" s="13" t="s">
        <v>423</v>
      </c>
      <c r="K370" s="61" t="str">
        <f t="shared" si="38"/>
        <v>48700000 Software package utilities</v>
      </c>
      <c r="L370" s="12">
        <v>81100000</v>
      </c>
      <c r="M370" s="11" t="s">
        <v>295</v>
      </c>
      <c r="N370" s="61" t="str">
        <f t="shared" si="39"/>
        <v>81100000 Professional engineering services</v>
      </c>
    </row>
    <row r="371" spans="2:17" s="11" customFormat="1" x14ac:dyDescent="0.25">
      <c r="I371" s="12">
        <v>71300000</v>
      </c>
      <c r="J371" s="13" t="s">
        <v>357</v>
      </c>
      <c r="K371" s="61" t="str">
        <f t="shared" si="38"/>
        <v>71300000 Engineering services</v>
      </c>
      <c r="L371" s="12">
        <v>81110000</v>
      </c>
      <c r="M371" s="11" t="s">
        <v>265</v>
      </c>
      <c r="N371" s="61" t="str">
        <f t="shared" si="39"/>
        <v>81110000 Computer services</v>
      </c>
    </row>
    <row r="372" spans="2:17" s="46" customFormat="1" ht="15.6" x14ac:dyDescent="0.3">
      <c r="B372" s="47"/>
      <c r="H372" s="48"/>
      <c r="I372" s="47"/>
      <c r="J372" s="48"/>
      <c r="K372" s="48" t="s">
        <v>758</v>
      </c>
      <c r="L372" s="48"/>
      <c r="M372" s="48"/>
      <c r="N372" s="48" t="s">
        <v>759</v>
      </c>
      <c r="O372" s="49"/>
      <c r="P372" s="50"/>
      <c r="Q372" s="51"/>
    </row>
    <row r="373" spans="2:17" s="25" customFormat="1" x14ac:dyDescent="0.25">
      <c r="B373" s="25" t="s">
        <v>134</v>
      </c>
      <c r="C373" s="25" t="s">
        <v>135</v>
      </c>
      <c r="I373" s="28">
        <v>35520000</v>
      </c>
      <c r="J373" s="26" t="s">
        <v>362</v>
      </c>
      <c r="K373" s="62" t="str">
        <f t="shared" ref="K373:K447" si="40">CONCATENATE(I373," ",J373)</f>
        <v>35520000 Parts of war ships</v>
      </c>
      <c r="L373" s="31">
        <v>30000000</v>
      </c>
      <c r="M373" s="26" t="s">
        <v>296</v>
      </c>
      <c r="N373" s="62" t="str">
        <f t="shared" ref="N373:N435" si="41">CONCATENATE(L373," ",M373)</f>
        <v>30000000 Structures and Building and Construction and Manufacturing Components and Supplies</v>
      </c>
    </row>
    <row r="374" spans="2:17" s="25" customFormat="1" x14ac:dyDescent="0.25">
      <c r="I374" s="31">
        <v>44110000</v>
      </c>
      <c r="J374" s="25" t="s">
        <v>358</v>
      </c>
      <c r="K374" s="62" t="str">
        <f t="shared" si="40"/>
        <v>44110000 Construction materials</v>
      </c>
      <c r="L374" s="31">
        <v>31000000</v>
      </c>
      <c r="M374" s="26" t="s">
        <v>276</v>
      </c>
      <c r="N374" s="62" t="str">
        <f t="shared" si="41"/>
        <v>31000000 Manufacturing Components and Supplies</v>
      </c>
    </row>
    <row r="375" spans="2:17" s="25" customFormat="1" x14ac:dyDescent="0.25">
      <c r="I375" s="31">
        <v>44162000</v>
      </c>
      <c r="J375" s="32" t="s">
        <v>366</v>
      </c>
      <c r="K375" s="62" t="str">
        <f t="shared" si="40"/>
        <v>44162000 Piping</v>
      </c>
      <c r="L375" s="31">
        <v>40170000</v>
      </c>
      <c r="M375" s="26" t="s">
        <v>273</v>
      </c>
      <c r="N375" s="62" t="str">
        <f t="shared" si="41"/>
        <v>40170000 Pipe piping and pipe fittings</v>
      </c>
    </row>
    <row r="376" spans="2:17" s="25" customFormat="1" x14ac:dyDescent="0.25">
      <c r="I376" s="28">
        <v>44316400</v>
      </c>
      <c r="J376" s="31" t="s">
        <v>262</v>
      </c>
      <c r="K376" s="62" t="str">
        <f t="shared" si="40"/>
        <v>44316400 Hardware</v>
      </c>
      <c r="L376" s="31">
        <v>43230000</v>
      </c>
      <c r="M376" s="26" t="s">
        <v>264</v>
      </c>
      <c r="N376" s="62" t="str">
        <f t="shared" si="41"/>
        <v>43230000 Software</v>
      </c>
    </row>
    <row r="377" spans="2:17" s="25" customFormat="1" x14ac:dyDescent="0.25">
      <c r="I377" s="31">
        <v>45223100</v>
      </c>
      <c r="J377" s="26" t="s">
        <v>363</v>
      </c>
      <c r="K377" s="62" t="str">
        <f t="shared" si="40"/>
        <v>45223100 Assembly of metal structures</v>
      </c>
      <c r="L377" s="31">
        <v>73151501</v>
      </c>
      <c r="M377" s="26" t="s">
        <v>305</v>
      </c>
      <c r="N377" s="62" t="str">
        <f t="shared" si="41"/>
        <v>73151501 Assembly line work</v>
      </c>
    </row>
    <row r="378" spans="2:17" s="25" customFormat="1" x14ac:dyDescent="0.25">
      <c r="I378" s="31">
        <v>45223800</v>
      </c>
      <c r="J378" s="26" t="s">
        <v>304</v>
      </c>
      <c r="K378" s="62" t="str">
        <f t="shared" si="40"/>
        <v>45223800 Assembly and erection of prefabricated structures</v>
      </c>
      <c r="L378" s="31">
        <v>73151502</v>
      </c>
      <c r="M378" s="26" t="s">
        <v>306</v>
      </c>
      <c r="N378" s="62" t="str">
        <f t="shared" si="41"/>
        <v>73151502 Joint sealing services</v>
      </c>
    </row>
    <row r="379" spans="2:17" s="25" customFormat="1" x14ac:dyDescent="0.25">
      <c r="I379" s="31">
        <v>45223820</v>
      </c>
      <c r="J379" s="32" t="s">
        <v>359</v>
      </c>
      <c r="K379" s="62" t="str">
        <f t="shared" si="40"/>
        <v>45223820 Prefabricated units and components</v>
      </c>
      <c r="L379" s="31">
        <v>73151503</v>
      </c>
      <c r="M379" s="26" t="s">
        <v>307</v>
      </c>
      <c r="N379" s="62" t="str">
        <f t="shared" si="41"/>
        <v>73151503 Original design and manufacturing service</v>
      </c>
    </row>
    <row r="380" spans="2:17" s="25" customFormat="1" x14ac:dyDescent="0.25">
      <c r="I380" s="31">
        <v>48780000</v>
      </c>
      <c r="J380" s="26" t="s">
        <v>344</v>
      </c>
      <c r="K380" s="62" t="str">
        <f t="shared" si="40"/>
        <v>48780000 System, storage and content management software package</v>
      </c>
      <c r="L380" s="31">
        <v>73151504</v>
      </c>
      <c r="M380" s="26" t="s">
        <v>308</v>
      </c>
      <c r="N380" s="62" t="str">
        <f t="shared" si="41"/>
        <v>73151504 Electronics manufacturing service</v>
      </c>
    </row>
    <row r="381" spans="2:17" s="25" customFormat="1" x14ac:dyDescent="0.25">
      <c r="I381" s="28">
        <v>71310000</v>
      </c>
      <c r="J381" s="26" t="s">
        <v>483</v>
      </c>
      <c r="K381" s="62" t="str">
        <f t="shared" si="40"/>
        <v>71310000 Consultative engineering and construction services</v>
      </c>
      <c r="L381" s="31">
        <v>73151505</v>
      </c>
      <c r="M381" s="26" t="s">
        <v>309</v>
      </c>
      <c r="N381" s="62" t="str">
        <f t="shared" si="41"/>
        <v>73151505 Sequenced delivery service</v>
      </c>
    </row>
    <row r="382" spans="2:17" s="25" customFormat="1" x14ac:dyDescent="0.25">
      <c r="I382" s="31">
        <v>71320000</v>
      </c>
      <c r="J382" s="32" t="s">
        <v>484</v>
      </c>
      <c r="K382" s="62" t="str">
        <f t="shared" si="40"/>
        <v>71320000 Engineering design services</v>
      </c>
      <c r="L382" s="31">
        <v>73151506</v>
      </c>
      <c r="M382" s="26" t="s">
        <v>310</v>
      </c>
      <c r="N382" s="62" t="str">
        <f t="shared" si="41"/>
        <v>73151506 Final or sub-assembly service</v>
      </c>
    </row>
    <row r="383" spans="2:17" s="25" customFormat="1" x14ac:dyDescent="0.25">
      <c r="I383" s="31">
        <v>71330000</v>
      </c>
      <c r="J383" s="32" t="s">
        <v>485</v>
      </c>
      <c r="K383" s="62" t="str">
        <f t="shared" si="40"/>
        <v>71330000 Miscellaneous engineering services</v>
      </c>
      <c r="L383" s="31">
        <v>81101600</v>
      </c>
      <c r="M383" s="26" t="s">
        <v>259</v>
      </c>
      <c r="N383" s="62" t="str">
        <f t="shared" si="41"/>
        <v>81101600 Mechanical engineering</v>
      </c>
    </row>
    <row r="384" spans="2:17" s="25" customFormat="1" x14ac:dyDescent="0.25">
      <c r="I384" s="31">
        <v>71340000</v>
      </c>
      <c r="J384" s="15" t="s">
        <v>486</v>
      </c>
      <c r="K384" s="62" t="str">
        <f t="shared" si="40"/>
        <v>71340000 Integrated engineering services</v>
      </c>
      <c r="L384" s="31">
        <v>81101700</v>
      </c>
      <c r="M384" s="26" t="s">
        <v>260</v>
      </c>
      <c r="N384" s="62" t="str">
        <f t="shared" si="41"/>
        <v>81101700 Electrical and electronic engineering</v>
      </c>
    </row>
    <row r="385" spans="2:17" s="25" customFormat="1" x14ac:dyDescent="0.25">
      <c r="I385" s="31">
        <v>71350000</v>
      </c>
      <c r="J385" s="32" t="s">
        <v>487</v>
      </c>
      <c r="K385" s="62" t="str">
        <f t="shared" si="40"/>
        <v>71350000 Engineering-related scientific and technical services</v>
      </c>
      <c r="L385" s="31">
        <v>81110000</v>
      </c>
      <c r="M385" s="26" t="s">
        <v>265</v>
      </c>
      <c r="N385" s="62" t="str">
        <f t="shared" si="41"/>
        <v>81110000 Computer services</v>
      </c>
    </row>
    <row r="386" spans="2:17" s="46" customFormat="1" ht="15.6" x14ac:dyDescent="0.3">
      <c r="C386" s="48"/>
      <c r="I386" s="47"/>
      <c r="J386" s="48"/>
      <c r="K386" s="48" t="s">
        <v>654</v>
      </c>
      <c r="L386" s="48"/>
      <c r="M386" s="48"/>
      <c r="N386" s="48" t="s">
        <v>655</v>
      </c>
      <c r="O386" s="49"/>
      <c r="P386" s="50"/>
      <c r="Q386" s="51"/>
    </row>
    <row r="387" spans="2:17" s="25" customFormat="1" x14ac:dyDescent="0.25">
      <c r="B387" s="25" t="s">
        <v>136</v>
      </c>
      <c r="C387" s="25" t="s">
        <v>137</v>
      </c>
      <c r="I387" s="31">
        <v>35621300</v>
      </c>
      <c r="J387" s="26" t="s">
        <v>348</v>
      </c>
      <c r="K387" s="62" t="str">
        <f t="shared" si="40"/>
        <v>35621300 Submarine launched ballistic missiles</v>
      </c>
      <c r="N387" s="62" t="str">
        <f t="shared" si="41"/>
        <v xml:space="preserve"> </v>
      </c>
    </row>
    <row r="388" spans="2:17" s="46" customFormat="1" ht="15.6" x14ac:dyDescent="0.3">
      <c r="C388" s="48"/>
      <c r="I388" s="47"/>
      <c r="J388" s="48"/>
      <c r="K388" s="48" t="s">
        <v>656</v>
      </c>
      <c r="L388" s="48"/>
      <c r="M388" s="48"/>
      <c r="N388" s="48" t="s">
        <v>657</v>
      </c>
      <c r="O388" s="49"/>
      <c r="P388" s="50"/>
      <c r="Q388" s="51"/>
    </row>
    <row r="389" spans="2:17" s="25" customFormat="1" x14ac:dyDescent="0.25">
      <c r="B389" s="25" t="s">
        <v>138</v>
      </c>
      <c r="C389" s="25" t="s">
        <v>139</v>
      </c>
      <c r="D389" s="25" t="s">
        <v>0</v>
      </c>
      <c r="I389" s="28">
        <v>35332000</v>
      </c>
      <c r="J389" s="26" t="s">
        <v>401</v>
      </c>
      <c r="K389" s="62" t="str">
        <f t="shared" si="40"/>
        <v>35332000 Ammunition for naval warfare</v>
      </c>
      <c r="N389" s="62" t="str">
        <f t="shared" si="41"/>
        <v xml:space="preserve"> </v>
      </c>
    </row>
    <row r="390" spans="2:17" s="46" customFormat="1" ht="15.6" x14ac:dyDescent="0.3">
      <c r="C390" s="48"/>
      <c r="I390" s="47"/>
      <c r="J390" s="48"/>
      <c r="K390" s="48" t="s">
        <v>658</v>
      </c>
      <c r="L390" s="48"/>
      <c r="M390" s="48"/>
      <c r="N390" s="48" t="s">
        <v>659</v>
      </c>
      <c r="O390" s="49"/>
      <c r="P390" s="50"/>
      <c r="Q390" s="51"/>
    </row>
    <row r="391" spans="2:17" s="25" customFormat="1" x14ac:dyDescent="0.25">
      <c r="B391" s="25" t="s">
        <v>140</v>
      </c>
      <c r="C391" s="25" t="s">
        <v>141</v>
      </c>
      <c r="D391" s="25" t="s">
        <v>0</v>
      </c>
      <c r="K391" s="62" t="str">
        <f t="shared" si="40"/>
        <v xml:space="preserve"> </v>
      </c>
      <c r="N391" s="62" t="str">
        <f t="shared" si="41"/>
        <v xml:space="preserve"> </v>
      </c>
    </row>
    <row r="392" spans="2:17" s="46" customFormat="1" ht="15.6" x14ac:dyDescent="0.3">
      <c r="C392" s="48"/>
      <c r="I392" s="47"/>
      <c r="J392" s="48"/>
      <c r="K392" s="48" t="s">
        <v>660</v>
      </c>
      <c r="L392" s="48"/>
      <c r="M392" s="48"/>
      <c r="N392" s="48" t="s">
        <v>661</v>
      </c>
      <c r="O392" s="49"/>
      <c r="P392" s="50"/>
      <c r="Q392" s="51"/>
    </row>
    <row r="393" spans="2:17" s="25" customFormat="1" x14ac:dyDescent="0.25">
      <c r="B393" s="25" t="s">
        <v>142</v>
      </c>
      <c r="C393" s="25" t="s">
        <v>143</v>
      </c>
      <c r="D393" s="25" t="s">
        <v>0</v>
      </c>
      <c r="I393" s="31">
        <v>35620000</v>
      </c>
      <c r="J393" s="26" t="s">
        <v>332</v>
      </c>
      <c r="K393" s="62" t="str">
        <f t="shared" si="40"/>
        <v>35620000 Missiles</v>
      </c>
      <c r="L393" s="28">
        <v>46120000</v>
      </c>
      <c r="M393" s="25" t="s">
        <v>332</v>
      </c>
      <c r="N393" s="62" t="str">
        <f t="shared" si="41"/>
        <v>46120000 Missiles</v>
      </c>
    </row>
    <row r="394" spans="2:17" s="25" customFormat="1" x14ac:dyDescent="0.25">
      <c r="I394" s="31">
        <v>35333200</v>
      </c>
      <c r="J394" s="26" t="s">
        <v>402</v>
      </c>
      <c r="K394" s="62" t="str">
        <f t="shared" si="40"/>
        <v>35333200 Rockets</v>
      </c>
      <c r="L394" s="28">
        <v>46130000</v>
      </c>
      <c r="M394" s="25" t="s">
        <v>333</v>
      </c>
      <c r="N394" s="62" t="str">
        <f t="shared" si="41"/>
        <v>46130000 Rockets and subsystems</v>
      </c>
    </row>
    <row r="395" spans="2:17" s="25" customFormat="1" x14ac:dyDescent="0.25">
      <c r="I395" s="31">
        <v>35332100</v>
      </c>
      <c r="J395" s="26" t="s">
        <v>301</v>
      </c>
      <c r="K395" s="62" t="str">
        <f t="shared" si="40"/>
        <v>35332100 Torpedoes</v>
      </c>
      <c r="L395" s="28">
        <v>46140000</v>
      </c>
      <c r="M395" s="25" t="s">
        <v>334</v>
      </c>
      <c r="N395" s="62" t="str">
        <f t="shared" si="41"/>
        <v>46140000 Launchers</v>
      </c>
    </row>
    <row r="396" spans="2:17" s="46" customFormat="1" ht="15.6" x14ac:dyDescent="0.3">
      <c r="C396" s="48"/>
      <c r="I396" s="47"/>
      <c r="J396" s="48"/>
      <c r="K396" s="48" t="s">
        <v>662</v>
      </c>
      <c r="L396" s="48"/>
      <c r="M396" s="48"/>
      <c r="N396" s="48" t="s">
        <v>663</v>
      </c>
      <c r="O396" s="49"/>
      <c r="P396" s="50"/>
      <c r="Q396" s="51"/>
    </row>
    <row r="397" spans="2:17" s="25" customFormat="1" x14ac:dyDescent="0.25">
      <c r="B397" s="25" t="s">
        <v>144</v>
      </c>
      <c r="C397" s="25" t="s">
        <v>145</v>
      </c>
      <c r="D397" s="25" t="s">
        <v>0</v>
      </c>
      <c r="I397" s="28">
        <v>35820000</v>
      </c>
      <c r="J397" s="26" t="s">
        <v>437</v>
      </c>
      <c r="K397" s="62" t="str">
        <f t="shared" si="40"/>
        <v>35820000 Support equipment</v>
      </c>
      <c r="L397" s="26"/>
      <c r="M397" s="26"/>
      <c r="N397" s="62" t="str">
        <f t="shared" si="41"/>
        <v xml:space="preserve"> </v>
      </c>
    </row>
    <row r="398" spans="2:17" s="46" customFormat="1" ht="15.6" x14ac:dyDescent="0.3">
      <c r="C398" s="48"/>
      <c r="I398" s="47"/>
      <c r="J398" s="48"/>
      <c r="K398" s="48" t="s">
        <v>664</v>
      </c>
      <c r="L398" s="48"/>
      <c r="M398" s="48"/>
      <c r="N398" s="48" t="s">
        <v>665</v>
      </c>
      <c r="O398" s="49"/>
      <c r="P398" s="50"/>
      <c r="Q398" s="51"/>
    </row>
    <row r="399" spans="2:17" s="25" customFormat="1" x14ac:dyDescent="0.25">
      <c r="B399" s="25" t="s">
        <v>146</v>
      </c>
      <c r="C399" s="25" t="s">
        <v>147</v>
      </c>
      <c r="D399" s="25" t="s">
        <v>0</v>
      </c>
      <c r="K399" s="62" t="str">
        <f t="shared" si="40"/>
        <v xml:space="preserve"> </v>
      </c>
      <c r="L399" s="26"/>
      <c r="M399" s="26"/>
      <c r="N399" s="62" t="str">
        <f t="shared" si="41"/>
        <v xml:space="preserve"> </v>
      </c>
    </row>
    <row r="400" spans="2:17" s="46" customFormat="1" ht="15.6" x14ac:dyDescent="0.3">
      <c r="C400" s="48"/>
      <c r="I400" s="47"/>
      <c r="J400" s="48"/>
      <c r="K400" s="48" t="s">
        <v>666</v>
      </c>
      <c r="L400" s="48"/>
      <c r="M400" s="48"/>
      <c r="N400" s="48" t="s">
        <v>667</v>
      </c>
      <c r="O400" s="49"/>
      <c r="P400" s="50"/>
      <c r="Q400" s="51"/>
    </row>
    <row r="401" spans="2:17" s="25" customFormat="1" x14ac:dyDescent="0.25">
      <c r="B401" s="25" t="s">
        <v>148</v>
      </c>
      <c r="C401" s="25" t="s">
        <v>149</v>
      </c>
      <c r="K401" s="62" t="str">
        <f t="shared" si="40"/>
        <v xml:space="preserve"> </v>
      </c>
      <c r="L401" s="26"/>
      <c r="M401" s="26"/>
      <c r="N401" s="62" t="str">
        <f t="shared" si="41"/>
        <v xml:space="preserve"> </v>
      </c>
    </row>
    <row r="402" spans="2:17" s="46" customFormat="1" ht="15.6" x14ac:dyDescent="0.3">
      <c r="C402" s="48"/>
      <c r="I402" s="47"/>
      <c r="J402" s="48"/>
      <c r="K402" s="48" t="s">
        <v>668</v>
      </c>
      <c r="L402" s="48"/>
      <c r="M402" s="48"/>
      <c r="N402" s="48" t="s">
        <v>669</v>
      </c>
      <c r="O402" s="49"/>
      <c r="P402" s="50"/>
      <c r="Q402" s="51"/>
    </row>
    <row r="403" spans="2:17" s="25" customFormat="1" x14ac:dyDescent="0.25">
      <c r="B403" s="25" t="s">
        <v>150</v>
      </c>
      <c r="C403" s="25" t="s">
        <v>151</v>
      </c>
      <c r="D403" s="25" t="s">
        <v>0</v>
      </c>
      <c r="I403" s="31">
        <v>39225500</v>
      </c>
      <c r="J403" s="26" t="s">
        <v>151</v>
      </c>
      <c r="K403" s="62" t="str">
        <f t="shared" si="40"/>
        <v>39225500 Pyrotechnics</v>
      </c>
      <c r="L403" s="28">
        <v>12131600</v>
      </c>
      <c r="M403" s="25" t="s">
        <v>151</v>
      </c>
      <c r="N403" s="62" t="str">
        <f t="shared" si="41"/>
        <v>12131600 Pyrotechnics</v>
      </c>
    </row>
    <row r="404" spans="2:17" s="46" customFormat="1" ht="15.6" x14ac:dyDescent="0.3">
      <c r="B404" s="47"/>
      <c r="H404" s="48"/>
      <c r="I404" s="47"/>
      <c r="J404" s="48"/>
      <c r="K404" s="48" t="s">
        <v>670</v>
      </c>
      <c r="L404" s="48"/>
      <c r="M404" s="48"/>
      <c r="N404" s="48" t="s">
        <v>671</v>
      </c>
      <c r="O404" s="49"/>
      <c r="P404" s="50"/>
      <c r="Q404" s="51"/>
    </row>
    <row r="405" spans="2:17" s="11" customFormat="1" x14ac:dyDescent="0.25">
      <c r="B405" s="11" t="s">
        <v>152</v>
      </c>
      <c r="C405" s="11" t="s">
        <v>153</v>
      </c>
      <c r="D405" s="11" t="s">
        <v>0</v>
      </c>
      <c r="I405" s="12">
        <v>35500000</v>
      </c>
      <c r="J405" s="14" t="s">
        <v>413</v>
      </c>
      <c r="K405" s="61" t="str">
        <f t="shared" si="40"/>
        <v>35500000 Warships and associated parts</v>
      </c>
      <c r="L405" s="12">
        <v>25110000</v>
      </c>
      <c r="M405" s="11" t="s">
        <v>312</v>
      </c>
      <c r="N405" s="61" t="str">
        <f t="shared" si="41"/>
        <v>25110000 Marine transport</v>
      </c>
    </row>
    <row r="406" spans="2:17" s="11" customFormat="1" x14ac:dyDescent="0.25">
      <c r="I406" s="12">
        <v>44100000</v>
      </c>
      <c r="J406" s="13" t="s">
        <v>448</v>
      </c>
      <c r="K406" s="61" t="str">
        <f t="shared" si="40"/>
        <v>44100000 Construction materials and associated items</v>
      </c>
      <c r="L406" s="14">
        <v>30000000</v>
      </c>
      <c r="M406" s="13" t="s">
        <v>296</v>
      </c>
      <c r="N406" s="61" t="str">
        <f t="shared" si="41"/>
        <v>30000000 Structures and Building and Construction and Manufacturing Components and Supplies</v>
      </c>
    </row>
    <row r="407" spans="2:17" s="11" customFormat="1" x14ac:dyDescent="0.25">
      <c r="I407" s="12">
        <v>44300000</v>
      </c>
      <c r="J407" s="13" t="s">
        <v>481</v>
      </c>
      <c r="K407" s="61" t="str">
        <f t="shared" si="40"/>
        <v>44300000 Cable, wire and related products</v>
      </c>
      <c r="L407" s="14">
        <v>31000000</v>
      </c>
      <c r="M407" s="13" t="s">
        <v>276</v>
      </c>
      <c r="N407" s="61" t="str">
        <f t="shared" si="41"/>
        <v>31000000 Manufacturing Components and Supplies</v>
      </c>
    </row>
    <row r="408" spans="2:17" s="11" customFormat="1" x14ac:dyDescent="0.25">
      <c r="I408" s="12">
        <v>45200000</v>
      </c>
      <c r="J408" s="13" t="s">
        <v>416</v>
      </c>
      <c r="K408" s="61" t="str">
        <f t="shared" si="40"/>
        <v>45200000 Works for complete or part construction and civil engineering work</v>
      </c>
      <c r="L408" s="14">
        <v>40170000</v>
      </c>
      <c r="M408" s="13" t="s">
        <v>273</v>
      </c>
      <c r="N408" s="61" t="str">
        <f t="shared" si="41"/>
        <v>40170000 Pipe piping and pipe fittings</v>
      </c>
    </row>
    <row r="409" spans="2:17" s="11" customFormat="1" x14ac:dyDescent="0.25">
      <c r="I409" s="12">
        <v>48700000</v>
      </c>
      <c r="J409" s="13" t="s">
        <v>423</v>
      </c>
      <c r="K409" s="61" t="str">
        <f t="shared" si="40"/>
        <v>48700000 Software package utilities</v>
      </c>
      <c r="L409" s="12">
        <v>43230000</v>
      </c>
      <c r="M409" s="11" t="s">
        <v>264</v>
      </c>
      <c r="N409" s="61" t="str">
        <f t="shared" si="41"/>
        <v>43230000 Software</v>
      </c>
    </row>
    <row r="410" spans="2:17" s="11" customFormat="1" x14ac:dyDescent="0.25">
      <c r="I410" s="12">
        <v>71300000</v>
      </c>
      <c r="J410" s="13" t="s">
        <v>357</v>
      </c>
      <c r="K410" s="61" t="str">
        <f t="shared" si="40"/>
        <v>71300000 Engineering services</v>
      </c>
      <c r="L410" s="12">
        <v>73150000</v>
      </c>
      <c r="M410" s="11" t="s">
        <v>488</v>
      </c>
      <c r="N410" s="61" t="str">
        <f t="shared" si="41"/>
        <v>73150000 Manufacturing support services</v>
      </c>
    </row>
    <row r="411" spans="2:17" s="11" customFormat="1" x14ac:dyDescent="0.25">
      <c r="I411" s="12">
        <v>71600000</v>
      </c>
      <c r="J411" s="13" t="s">
        <v>493</v>
      </c>
      <c r="K411" s="61" t="str">
        <f t="shared" si="40"/>
        <v>71600000 Technical testing, analysis and consultancy services</v>
      </c>
      <c r="L411" s="12">
        <v>81100000</v>
      </c>
      <c r="M411" s="11" t="s">
        <v>295</v>
      </c>
      <c r="N411" s="61" t="str">
        <f t="shared" si="41"/>
        <v>81100000 Professional engineering services</v>
      </c>
    </row>
    <row r="412" spans="2:17" s="11" customFormat="1" x14ac:dyDescent="0.25">
      <c r="I412" s="12">
        <v>71700000</v>
      </c>
      <c r="J412" s="13" t="s">
        <v>494</v>
      </c>
      <c r="K412" s="61" t="str">
        <f t="shared" si="40"/>
        <v>71700000 Monitoring and control services</v>
      </c>
      <c r="L412" s="12">
        <v>81110000</v>
      </c>
      <c r="M412" s="11" t="s">
        <v>265</v>
      </c>
      <c r="N412" s="61" t="str">
        <f t="shared" si="41"/>
        <v>81110000 Computer services</v>
      </c>
    </row>
    <row r="413" spans="2:17" s="46" customFormat="1" ht="15.6" x14ac:dyDescent="0.3">
      <c r="B413" s="47"/>
      <c r="H413" s="48"/>
      <c r="I413" s="47"/>
      <c r="J413" s="48"/>
      <c r="K413" s="48" t="s">
        <v>672</v>
      </c>
      <c r="L413" s="48"/>
      <c r="M413" s="48"/>
      <c r="N413" s="48" t="s">
        <v>673</v>
      </c>
      <c r="O413" s="49"/>
      <c r="P413" s="50"/>
      <c r="Q413" s="51"/>
    </row>
    <row r="414" spans="2:17" s="25" customFormat="1" x14ac:dyDescent="0.25">
      <c r="B414" s="25" t="s">
        <v>154</v>
      </c>
      <c r="C414" s="25" t="s">
        <v>155</v>
      </c>
      <c r="D414" s="25" t="s">
        <v>0</v>
      </c>
      <c r="I414" s="28">
        <v>35520000</v>
      </c>
      <c r="J414" s="26" t="s">
        <v>362</v>
      </c>
      <c r="K414" s="62" t="str">
        <f t="shared" si="40"/>
        <v>35520000 Parts of war ships</v>
      </c>
      <c r="L414" s="31">
        <v>30000000</v>
      </c>
      <c r="M414" s="26" t="s">
        <v>296</v>
      </c>
      <c r="N414" s="62" t="str">
        <f t="shared" si="41"/>
        <v>30000000 Structures and Building and Construction and Manufacturing Components and Supplies</v>
      </c>
    </row>
    <row r="415" spans="2:17" s="25" customFormat="1" x14ac:dyDescent="0.25">
      <c r="I415" s="31">
        <v>44110000</v>
      </c>
      <c r="J415" s="25" t="s">
        <v>358</v>
      </c>
      <c r="K415" s="62" t="str">
        <f t="shared" si="40"/>
        <v>44110000 Construction materials</v>
      </c>
      <c r="L415" s="31">
        <v>31000000</v>
      </c>
      <c r="M415" s="26" t="s">
        <v>276</v>
      </c>
      <c r="N415" s="62" t="str">
        <f t="shared" si="41"/>
        <v>31000000 Manufacturing Components and Supplies</v>
      </c>
    </row>
    <row r="416" spans="2:17" s="25" customFormat="1" x14ac:dyDescent="0.25">
      <c r="I416" s="31">
        <v>44162000</v>
      </c>
      <c r="J416" s="32" t="s">
        <v>366</v>
      </c>
      <c r="K416" s="62" t="str">
        <f t="shared" si="40"/>
        <v>44162000 Piping</v>
      </c>
      <c r="L416" s="31">
        <v>40170000</v>
      </c>
      <c r="M416" s="26" t="s">
        <v>273</v>
      </c>
      <c r="N416" s="62" t="str">
        <f t="shared" si="41"/>
        <v>40170000 Pipe piping and pipe fittings</v>
      </c>
    </row>
    <row r="417" spans="2:17" s="25" customFormat="1" x14ac:dyDescent="0.25">
      <c r="I417" s="28">
        <v>44316400</v>
      </c>
      <c r="J417" s="31" t="s">
        <v>262</v>
      </c>
      <c r="K417" s="62" t="str">
        <f t="shared" si="40"/>
        <v>44316400 Hardware</v>
      </c>
      <c r="L417" s="31">
        <v>43230000</v>
      </c>
      <c r="M417" s="26" t="s">
        <v>264</v>
      </c>
      <c r="N417" s="62" t="str">
        <f t="shared" si="41"/>
        <v>43230000 Software</v>
      </c>
    </row>
    <row r="418" spans="2:17" s="25" customFormat="1" x14ac:dyDescent="0.25">
      <c r="I418" s="31">
        <v>45223100</v>
      </c>
      <c r="J418" s="26" t="s">
        <v>363</v>
      </c>
      <c r="K418" s="62" t="str">
        <f t="shared" si="40"/>
        <v>45223100 Assembly of metal structures</v>
      </c>
      <c r="L418" s="31">
        <v>73151501</v>
      </c>
      <c r="M418" s="26" t="s">
        <v>305</v>
      </c>
      <c r="N418" s="62" t="str">
        <f t="shared" si="41"/>
        <v>73151501 Assembly line work</v>
      </c>
    </row>
    <row r="419" spans="2:17" s="25" customFormat="1" x14ac:dyDescent="0.25">
      <c r="I419" s="31">
        <v>45223800</v>
      </c>
      <c r="J419" s="26" t="s">
        <v>304</v>
      </c>
      <c r="K419" s="62" t="str">
        <f t="shared" si="40"/>
        <v>45223800 Assembly and erection of prefabricated structures</v>
      </c>
      <c r="L419" s="31">
        <v>73151502</v>
      </c>
      <c r="M419" s="26" t="s">
        <v>306</v>
      </c>
      <c r="N419" s="62" t="str">
        <f t="shared" si="41"/>
        <v>73151502 Joint sealing services</v>
      </c>
    </row>
    <row r="420" spans="2:17" s="25" customFormat="1" x14ac:dyDescent="0.25">
      <c r="I420" s="31">
        <v>45223820</v>
      </c>
      <c r="J420" s="32" t="s">
        <v>359</v>
      </c>
      <c r="K420" s="62" t="str">
        <f t="shared" si="40"/>
        <v>45223820 Prefabricated units and components</v>
      </c>
      <c r="L420" s="31">
        <v>73151503</v>
      </c>
      <c r="M420" s="26" t="s">
        <v>307</v>
      </c>
      <c r="N420" s="62" t="str">
        <f t="shared" si="41"/>
        <v>73151503 Original design and manufacturing service</v>
      </c>
    </row>
    <row r="421" spans="2:17" s="25" customFormat="1" x14ac:dyDescent="0.25">
      <c r="I421" s="31">
        <v>48780000</v>
      </c>
      <c r="J421" s="26" t="s">
        <v>344</v>
      </c>
      <c r="K421" s="62" t="str">
        <f t="shared" si="40"/>
        <v>48780000 System, storage and content management software package</v>
      </c>
      <c r="L421" s="31">
        <v>73151504</v>
      </c>
      <c r="M421" s="26" t="s">
        <v>308</v>
      </c>
      <c r="N421" s="62" t="str">
        <f t="shared" si="41"/>
        <v>73151504 Electronics manufacturing service</v>
      </c>
    </row>
    <row r="422" spans="2:17" s="25" customFormat="1" x14ac:dyDescent="0.25">
      <c r="I422" s="28">
        <v>71310000</v>
      </c>
      <c r="J422" s="26" t="s">
        <v>483</v>
      </c>
      <c r="K422" s="62" t="str">
        <f t="shared" si="40"/>
        <v>71310000 Consultative engineering and construction services</v>
      </c>
      <c r="L422" s="31">
        <v>73151505</v>
      </c>
      <c r="M422" s="26" t="s">
        <v>309</v>
      </c>
      <c r="N422" s="62" t="str">
        <f t="shared" si="41"/>
        <v>73151505 Sequenced delivery service</v>
      </c>
    </row>
    <row r="423" spans="2:17" s="25" customFormat="1" x14ac:dyDescent="0.25">
      <c r="I423" s="31">
        <v>71320000</v>
      </c>
      <c r="J423" s="32" t="s">
        <v>484</v>
      </c>
      <c r="K423" s="62" t="str">
        <f t="shared" si="40"/>
        <v>71320000 Engineering design services</v>
      </c>
      <c r="L423" s="31">
        <v>73151506</v>
      </c>
      <c r="M423" s="26" t="s">
        <v>310</v>
      </c>
      <c r="N423" s="62" t="str">
        <f t="shared" si="41"/>
        <v>73151506 Final or sub-assembly service</v>
      </c>
    </row>
    <row r="424" spans="2:17" s="25" customFormat="1" x14ac:dyDescent="0.25">
      <c r="I424" s="31">
        <v>71330000</v>
      </c>
      <c r="J424" s="32" t="s">
        <v>485</v>
      </c>
      <c r="K424" s="62" t="str">
        <f t="shared" si="40"/>
        <v>71330000 Miscellaneous engineering services</v>
      </c>
      <c r="L424" s="31">
        <v>81101600</v>
      </c>
      <c r="M424" s="26" t="s">
        <v>259</v>
      </c>
      <c r="N424" s="62" t="str">
        <f t="shared" si="41"/>
        <v>81101600 Mechanical engineering</v>
      </c>
    </row>
    <row r="425" spans="2:17" s="25" customFormat="1" x14ac:dyDescent="0.25">
      <c r="I425" s="31">
        <v>71340000</v>
      </c>
      <c r="J425" s="15" t="s">
        <v>486</v>
      </c>
      <c r="K425" s="62" t="str">
        <f t="shared" si="40"/>
        <v>71340000 Integrated engineering services</v>
      </c>
      <c r="L425" s="31">
        <v>81101700</v>
      </c>
      <c r="M425" s="26" t="s">
        <v>260</v>
      </c>
      <c r="N425" s="62" t="str">
        <f t="shared" si="41"/>
        <v>81101700 Electrical and electronic engineering</v>
      </c>
    </row>
    <row r="426" spans="2:17" s="25" customFormat="1" x14ac:dyDescent="0.25">
      <c r="I426" s="31">
        <v>71350000</v>
      </c>
      <c r="J426" s="32" t="s">
        <v>487</v>
      </c>
      <c r="K426" s="62" t="str">
        <f t="shared" si="40"/>
        <v>71350000 Engineering-related scientific and technical services</v>
      </c>
      <c r="L426" s="31">
        <v>81110000</v>
      </c>
      <c r="M426" s="26" t="s">
        <v>265</v>
      </c>
      <c r="N426" s="62" t="str">
        <f t="shared" si="41"/>
        <v>81110000 Computer services</v>
      </c>
    </row>
    <row r="427" spans="2:17" s="46" customFormat="1" ht="15.6" x14ac:dyDescent="0.3">
      <c r="C427" s="48"/>
      <c r="I427" s="47"/>
      <c r="J427" s="48"/>
      <c r="K427" s="48" t="s">
        <v>674</v>
      </c>
      <c r="L427" s="48"/>
      <c r="M427" s="48"/>
      <c r="N427" s="48" t="s">
        <v>675</v>
      </c>
      <c r="O427" s="49"/>
      <c r="P427" s="50"/>
      <c r="Q427" s="51"/>
    </row>
    <row r="428" spans="2:17" s="25" customFormat="1" x14ac:dyDescent="0.25">
      <c r="B428" s="25" t="s">
        <v>156</v>
      </c>
      <c r="C428" s="25" t="s">
        <v>153</v>
      </c>
      <c r="I428" s="28">
        <v>45234130</v>
      </c>
      <c r="J428" s="26" t="s">
        <v>436</v>
      </c>
      <c r="K428" s="62" t="str">
        <f t="shared" si="40"/>
        <v>45234130 Ballast construction works</v>
      </c>
      <c r="L428" s="28">
        <v>25111905</v>
      </c>
      <c r="M428" s="25" t="s">
        <v>302</v>
      </c>
      <c r="N428" s="62" t="str">
        <f t="shared" si="41"/>
        <v>25111905 Marine ballast systems</v>
      </c>
    </row>
    <row r="429" spans="2:17" s="46" customFormat="1" ht="15.6" x14ac:dyDescent="0.3">
      <c r="C429" s="48"/>
      <c r="I429" s="47"/>
      <c r="J429" s="48"/>
      <c r="K429" s="48" t="s">
        <v>676</v>
      </c>
      <c r="L429" s="48"/>
      <c r="M429" s="48"/>
      <c r="N429" s="48" t="s">
        <v>677</v>
      </c>
      <c r="O429" s="49"/>
      <c r="P429" s="50"/>
      <c r="Q429" s="51"/>
    </row>
    <row r="430" spans="2:17" s="25" customFormat="1" x14ac:dyDescent="0.25">
      <c r="B430" s="25" t="s">
        <v>157</v>
      </c>
      <c r="C430" s="25" t="s">
        <v>158</v>
      </c>
      <c r="D430" s="25" t="s">
        <v>0</v>
      </c>
      <c r="K430" s="62" t="str">
        <f t="shared" si="40"/>
        <v xml:space="preserve"> </v>
      </c>
      <c r="N430" s="62" t="str">
        <f t="shared" si="41"/>
        <v xml:space="preserve"> </v>
      </c>
    </row>
    <row r="431" spans="2:17" s="46" customFormat="1" ht="15.6" x14ac:dyDescent="0.3">
      <c r="C431" s="48"/>
      <c r="I431" s="47"/>
      <c r="J431" s="48"/>
      <c r="K431" s="48" t="s">
        <v>678</v>
      </c>
      <c r="L431" s="48"/>
      <c r="M431" s="48"/>
      <c r="N431" s="48" t="s">
        <v>679</v>
      </c>
      <c r="O431" s="49"/>
      <c r="P431" s="50"/>
      <c r="Q431" s="51"/>
    </row>
    <row r="432" spans="2:17" s="25" customFormat="1" x14ac:dyDescent="0.25">
      <c r="B432" s="25" t="s">
        <v>159</v>
      </c>
      <c r="C432" s="25" t="s">
        <v>160</v>
      </c>
      <c r="D432" s="25" t="s">
        <v>0</v>
      </c>
      <c r="I432" s="28">
        <v>71731000</v>
      </c>
      <c r="J432" s="25" t="s">
        <v>404</v>
      </c>
      <c r="K432" s="62" t="str">
        <f t="shared" si="40"/>
        <v>71731000 Industrial quality control services</v>
      </c>
      <c r="N432" s="62" t="str">
        <f t="shared" si="41"/>
        <v xml:space="preserve"> </v>
      </c>
    </row>
    <row r="433" spans="2:17" s="25" customFormat="1" x14ac:dyDescent="0.25">
      <c r="I433" s="28">
        <v>71630000</v>
      </c>
      <c r="J433" s="25" t="s">
        <v>405</v>
      </c>
      <c r="K433" s="62" t="str">
        <f t="shared" si="40"/>
        <v>71630000 Technical inspection and testing services</v>
      </c>
      <c r="N433" s="62" t="str">
        <f t="shared" si="41"/>
        <v xml:space="preserve"> </v>
      </c>
    </row>
    <row r="434" spans="2:17" s="46" customFormat="1" ht="15.6" x14ac:dyDescent="0.3">
      <c r="C434" s="48"/>
      <c r="I434" s="47"/>
      <c r="J434" s="48"/>
      <c r="K434" s="48" t="s">
        <v>680</v>
      </c>
      <c r="L434" s="48"/>
      <c r="M434" s="48"/>
      <c r="N434" s="48" t="s">
        <v>681</v>
      </c>
      <c r="O434" s="49"/>
      <c r="P434" s="50"/>
      <c r="Q434" s="51"/>
    </row>
    <row r="435" spans="2:17" s="25" customFormat="1" x14ac:dyDescent="0.25">
      <c r="B435" s="25" t="s">
        <v>161</v>
      </c>
      <c r="C435" s="25" t="s">
        <v>162</v>
      </c>
      <c r="D435" s="25" t="s">
        <v>0</v>
      </c>
      <c r="K435" s="62" t="str">
        <f t="shared" si="40"/>
        <v xml:space="preserve"> </v>
      </c>
      <c r="N435" s="62" t="str">
        <f t="shared" si="41"/>
        <v xml:space="preserve"> </v>
      </c>
    </row>
    <row r="436" spans="2:17" s="46" customFormat="1" ht="15.6" x14ac:dyDescent="0.3">
      <c r="B436" s="47"/>
      <c r="H436" s="48"/>
      <c r="I436" s="47"/>
      <c r="J436" s="48"/>
      <c r="K436" s="48" t="s">
        <v>682</v>
      </c>
      <c r="L436" s="48"/>
      <c r="M436" s="48"/>
      <c r="N436" s="48" t="s">
        <v>683</v>
      </c>
      <c r="O436" s="49"/>
      <c r="P436" s="50"/>
      <c r="Q436" s="51"/>
    </row>
    <row r="437" spans="2:17" s="11" customFormat="1" x14ac:dyDescent="0.25">
      <c r="B437" s="11" t="s">
        <v>163</v>
      </c>
      <c r="C437" s="11" t="s">
        <v>164</v>
      </c>
      <c r="D437" s="11" t="s">
        <v>0</v>
      </c>
      <c r="I437" s="12">
        <v>34900000</v>
      </c>
      <c r="J437" s="14" t="s">
        <v>461</v>
      </c>
      <c r="K437" s="61" t="str">
        <f t="shared" si="40"/>
        <v>34900000 Miscellaneous transport equipment and spare parts</v>
      </c>
      <c r="N437" s="61" t="str">
        <f t="shared" ref="N437:N448" si="42">CONCATENATE(L437," ",M437)</f>
        <v xml:space="preserve"> </v>
      </c>
    </row>
    <row r="438" spans="2:17" s="46" customFormat="1" ht="15.6" x14ac:dyDescent="0.3">
      <c r="B438" s="47"/>
      <c r="H438" s="48"/>
      <c r="I438" s="47"/>
      <c r="J438" s="48"/>
      <c r="K438" s="48" t="s">
        <v>684</v>
      </c>
      <c r="L438" s="48"/>
      <c r="M438" s="48"/>
      <c r="N438" s="48" t="s">
        <v>685</v>
      </c>
      <c r="O438" s="49"/>
      <c r="P438" s="50"/>
      <c r="Q438" s="51"/>
    </row>
    <row r="439" spans="2:17" s="25" customFormat="1" x14ac:dyDescent="0.25">
      <c r="B439" s="25" t="s">
        <v>165</v>
      </c>
      <c r="C439" s="25" t="s">
        <v>166</v>
      </c>
      <c r="D439" s="25" t="s">
        <v>0</v>
      </c>
      <c r="I439" s="28"/>
      <c r="K439" s="62" t="str">
        <f t="shared" si="40"/>
        <v xml:space="preserve"> </v>
      </c>
      <c r="N439" s="62" t="str">
        <f t="shared" si="42"/>
        <v xml:space="preserve"> </v>
      </c>
    </row>
    <row r="440" spans="2:17" s="46" customFormat="1" ht="15.6" x14ac:dyDescent="0.3">
      <c r="C440" s="48"/>
      <c r="I440" s="47"/>
      <c r="J440" s="48"/>
      <c r="K440" s="48" t="s">
        <v>686</v>
      </c>
      <c r="L440" s="48"/>
      <c r="M440" s="48"/>
      <c r="N440" s="48" t="s">
        <v>687</v>
      </c>
      <c r="O440" s="49"/>
      <c r="P440" s="50"/>
      <c r="Q440" s="51"/>
    </row>
    <row r="441" spans="2:17" s="25" customFormat="1" x14ac:dyDescent="0.25">
      <c r="B441" s="25" t="s">
        <v>167</v>
      </c>
      <c r="C441" s="25" t="s">
        <v>168</v>
      </c>
      <c r="K441" s="62" t="str">
        <f t="shared" si="40"/>
        <v xml:space="preserve"> </v>
      </c>
      <c r="N441" s="62" t="str">
        <f t="shared" si="42"/>
        <v xml:space="preserve"> </v>
      </c>
    </row>
    <row r="442" spans="2:17" s="46" customFormat="1" ht="15.6" x14ac:dyDescent="0.3">
      <c r="C442" s="48"/>
      <c r="I442" s="47"/>
      <c r="J442" s="48"/>
      <c r="K442" s="48" t="s">
        <v>688</v>
      </c>
      <c r="L442" s="48"/>
      <c r="M442" s="48"/>
      <c r="N442" s="48" t="s">
        <v>689</v>
      </c>
      <c r="O442" s="49"/>
      <c r="P442" s="50"/>
      <c r="Q442" s="51"/>
    </row>
    <row r="443" spans="2:17" s="25" customFormat="1" x14ac:dyDescent="0.25">
      <c r="B443" s="25" t="s">
        <v>169</v>
      </c>
      <c r="C443" s="25" t="s">
        <v>170</v>
      </c>
      <c r="D443" s="25" t="s">
        <v>0</v>
      </c>
      <c r="I443" s="28">
        <v>34931000</v>
      </c>
      <c r="J443" s="25" t="s">
        <v>406</v>
      </c>
      <c r="K443" s="62" t="str">
        <f t="shared" si="40"/>
        <v>34931000 Harbour equipment</v>
      </c>
      <c r="N443" s="62" t="str">
        <f t="shared" si="42"/>
        <v xml:space="preserve"> </v>
      </c>
    </row>
    <row r="444" spans="2:17" s="46" customFormat="1" ht="15.6" x14ac:dyDescent="0.3">
      <c r="C444" s="48"/>
      <c r="I444" s="47"/>
      <c r="J444" s="48"/>
      <c r="K444" s="48" t="s">
        <v>690</v>
      </c>
      <c r="L444" s="48"/>
      <c r="M444" s="48"/>
      <c r="N444" s="48" t="s">
        <v>691</v>
      </c>
      <c r="O444" s="49"/>
      <c r="P444" s="50"/>
      <c r="Q444" s="51"/>
    </row>
    <row r="445" spans="2:17" s="25" customFormat="1" x14ac:dyDescent="0.25">
      <c r="B445" s="25" t="s">
        <v>171</v>
      </c>
      <c r="C445" s="25" t="s">
        <v>172</v>
      </c>
      <c r="D445" s="25" t="s">
        <v>0</v>
      </c>
      <c r="K445" s="62" t="str">
        <f t="shared" si="40"/>
        <v xml:space="preserve"> </v>
      </c>
      <c r="N445" s="62" t="str">
        <f t="shared" si="42"/>
        <v xml:space="preserve"> </v>
      </c>
    </row>
    <row r="446" spans="2:17" s="46" customFormat="1" ht="15.6" x14ac:dyDescent="0.3">
      <c r="B446" s="47"/>
      <c r="H446" s="48"/>
      <c r="I446" s="47"/>
      <c r="J446" s="48"/>
      <c r="K446" s="48" t="s">
        <v>546</v>
      </c>
      <c r="L446" s="48"/>
      <c r="M446" s="48"/>
      <c r="N446" s="48" t="s">
        <v>547</v>
      </c>
      <c r="O446" s="49"/>
      <c r="P446" s="50"/>
      <c r="Q446" s="51"/>
    </row>
    <row r="447" spans="2:17" s="11" customFormat="1" x14ac:dyDescent="0.25">
      <c r="B447" s="11" t="s">
        <v>173</v>
      </c>
      <c r="C447" s="11" t="s">
        <v>174</v>
      </c>
      <c r="I447" s="12">
        <v>48000000</v>
      </c>
      <c r="J447" s="13" t="s">
        <v>360</v>
      </c>
      <c r="K447" s="61" t="str">
        <f t="shared" si="40"/>
        <v>48000000 Software package and information systems</v>
      </c>
      <c r="L447" s="12">
        <v>43230000</v>
      </c>
      <c r="M447" s="11" t="s">
        <v>264</v>
      </c>
      <c r="N447" s="61" t="str">
        <f t="shared" si="42"/>
        <v>43230000 Software</v>
      </c>
    </row>
    <row r="448" spans="2:17" s="11" customFormat="1" x14ac:dyDescent="0.25">
      <c r="D448" s="11" t="s">
        <v>0</v>
      </c>
      <c r="K448" s="61" t="str">
        <f t="shared" ref="K448" si="43">CONCATENATE(I448," ",J448)</f>
        <v xml:space="preserve"> </v>
      </c>
      <c r="L448" s="12">
        <v>81110000</v>
      </c>
      <c r="M448" s="11" t="s">
        <v>265</v>
      </c>
      <c r="N448" s="61" t="str">
        <f t="shared" si="42"/>
        <v>81110000 Computer services</v>
      </c>
      <c r="P448" s="22"/>
    </row>
    <row r="449" spans="2:17" s="46" customFormat="1" ht="15.6" x14ac:dyDescent="0.3">
      <c r="H449" s="48"/>
      <c r="I449" s="47"/>
      <c r="J449" s="48"/>
      <c r="K449" s="63" t="s">
        <v>528</v>
      </c>
      <c r="L449" s="48"/>
      <c r="M449" s="48"/>
      <c r="N449" s="63" t="s">
        <v>760</v>
      </c>
      <c r="O449" s="49"/>
      <c r="P449" s="50"/>
      <c r="Q449" s="51"/>
    </row>
    <row r="450" spans="2:17" s="11" customFormat="1" x14ac:dyDescent="0.25">
      <c r="B450" s="11" t="s">
        <v>175</v>
      </c>
      <c r="C450" s="11" t="s">
        <v>176</v>
      </c>
      <c r="D450" s="11" t="s">
        <v>0</v>
      </c>
      <c r="I450" s="12">
        <v>35500000</v>
      </c>
      <c r="J450" s="14" t="s">
        <v>413</v>
      </c>
      <c r="K450" s="61" t="str">
        <f t="shared" ref="K450:K516" si="44">CONCATENATE(I450," ",J450)</f>
        <v>35500000 Warships and associated parts</v>
      </c>
      <c r="L450" s="14">
        <v>30000000</v>
      </c>
      <c r="M450" s="13" t="s">
        <v>296</v>
      </c>
      <c r="N450" s="61" t="str">
        <f t="shared" ref="N450:N516" si="45">CONCATENATE(L450," ",M450)</f>
        <v>30000000 Structures and Building and Construction and Manufacturing Components and Supplies</v>
      </c>
      <c r="P450" s="12"/>
    </row>
    <row r="451" spans="2:17" s="11" customFormat="1" x14ac:dyDescent="0.25">
      <c r="I451" s="12">
        <v>44100000</v>
      </c>
      <c r="J451" s="13" t="s">
        <v>448</v>
      </c>
      <c r="K451" s="61" t="str">
        <f t="shared" si="44"/>
        <v>44100000 Construction materials and associated items</v>
      </c>
      <c r="L451" s="14">
        <v>31000000</v>
      </c>
      <c r="M451" s="13" t="s">
        <v>276</v>
      </c>
      <c r="N451" s="61" t="str">
        <f t="shared" si="45"/>
        <v>31000000 Manufacturing Components and Supplies</v>
      </c>
    </row>
    <row r="452" spans="2:17" s="11" customFormat="1" x14ac:dyDescent="0.25">
      <c r="I452" s="12">
        <v>44300000</v>
      </c>
      <c r="J452" s="13" t="s">
        <v>481</v>
      </c>
      <c r="K452" s="61" t="str">
        <f t="shared" si="44"/>
        <v>44300000 Cable, wire and related products</v>
      </c>
      <c r="L452" s="14">
        <v>40170000</v>
      </c>
      <c r="M452" s="13" t="s">
        <v>273</v>
      </c>
      <c r="N452" s="61" t="str">
        <f t="shared" si="45"/>
        <v>40170000 Pipe piping and pipe fittings</v>
      </c>
    </row>
    <row r="453" spans="2:17" s="11" customFormat="1" x14ac:dyDescent="0.25">
      <c r="I453" s="12">
        <v>45200000</v>
      </c>
      <c r="J453" s="13" t="s">
        <v>416</v>
      </c>
      <c r="K453" s="61" t="str">
        <f t="shared" si="44"/>
        <v>45200000 Works for complete or part construction and civil engineering work</v>
      </c>
      <c r="L453" s="12">
        <v>43230000</v>
      </c>
      <c r="M453" s="11" t="s">
        <v>264</v>
      </c>
      <c r="N453" s="61" t="str">
        <f t="shared" si="45"/>
        <v>43230000 Software</v>
      </c>
    </row>
    <row r="454" spans="2:17" s="11" customFormat="1" x14ac:dyDescent="0.25">
      <c r="I454" s="12">
        <v>48700000</v>
      </c>
      <c r="J454" s="13" t="s">
        <v>423</v>
      </c>
      <c r="K454" s="61" t="str">
        <f t="shared" si="44"/>
        <v>48700000 Software package utilities</v>
      </c>
      <c r="L454" s="12">
        <v>73150000</v>
      </c>
      <c r="M454" s="11" t="s">
        <v>488</v>
      </c>
      <c r="N454" s="61" t="str">
        <f t="shared" si="45"/>
        <v>73150000 Manufacturing support services</v>
      </c>
    </row>
    <row r="455" spans="2:17" s="11" customFormat="1" x14ac:dyDescent="0.25">
      <c r="I455" s="12">
        <v>71300000</v>
      </c>
      <c r="J455" s="13" t="s">
        <v>357</v>
      </c>
      <c r="K455" s="61" t="str">
        <f t="shared" si="44"/>
        <v>71300000 Engineering services</v>
      </c>
      <c r="L455" s="12">
        <v>81100000</v>
      </c>
      <c r="M455" s="11" t="s">
        <v>295</v>
      </c>
      <c r="N455" s="61" t="str">
        <f t="shared" si="45"/>
        <v>81100000 Professional engineering services</v>
      </c>
    </row>
    <row r="456" spans="2:17" s="11" customFormat="1" x14ac:dyDescent="0.25">
      <c r="I456" s="12"/>
      <c r="J456" s="14"/>
      <c r="K456" s="61" t="str">
        <f t="shared" si="44"/>
        <v xml:space="preserve"> </v>
      </c>
      <c r="L456" s="12">
        <v>81110000</v>
      </c>
      <c r="M456" s="11" t="s">
        <v>265</v>
      </c>
      <c r="N456" s="61" t="str">
        <f t="shared" si="45"/>
        <v>81110000 Computer services</v>
      </c>
    </row>
    <row r="457" spans="2:17" s="46" customFormat="1" ht="15.6" x14ac:dyDescent="0.3">
      <c r="B457" s="47"/>
      <c r="H457" s="48"/>
      <c r="I457" s="47"/>
      <c r="J457" s="48"/>
      <c r="K457" s="48" t="s">
        <v>692</v>
      </c>
      <c r="L457" s="48"/>
      <c r="M457" s="48"/>
      <c r="N457" s="48" t="s">
        <v>693</v>
      </c>
      <c r="O457" s="49"/>
      <c r="P457" s="50"/>
      <c r="Q457" s="51"/>
    </row>
    <row r="458" spans="2:17" s="16" customFormat="1" x14ac:dyDescent="0.25">
      <c r="B458" s="16" t="s">
        <v>177</v>
      </c>
      <c r="C458" s="16" t="s">
        <v>178</v>
      </c>
      <c r="I458" s="17">
        <v>71300000</v>
      </c>
      <c r="J458" s="16" t="s">
        <v>357</v>
      </c>
      <c r="K458" s="60" t="str">
        <f t="shared" si="44"/>
        <v>71300000 Engineering services</v>
      </c>
      <c r="L458" s="17">
        <v>31300000</v>
      </c>
      <c r="M458" s="16" t="s">
        <v>500</v>
      </c>
      <c r="N458" s="60" t="str">
        <f t="shared" si="45"/>
        <v>31300000 Structural building products</v>
      </c>
    </row>
    <row r="459" spans="2:17" s="16" customFormat="1" x14ac:dyDescent="0.25">
      <c r="I459" s="18" t="s">
        <v>495</v>
      </c>
      <c r="K459" s="60" t="str">
        <f t="shared" si="44"/>
        <v xml:space="preserve">  </v>
      </c>
      <c r="L459" s="17">
        <v>81100000</v>
      </c>
      <c r="M459" s="16" t="s">
        <v>295</v>
      </c>
      <c r="N459" s="60" t="str">
        <f t="shared" si="45"/>
        <v>81100000 Professional engineering services</v>
      </c>
    </row>
    <row r="460" spans="2:17" s="46" customFormat="1" ht="15.6" x14ac:dyDescent="0.3">
      <c r="H460" s="48"/>
      <c r="I460" s="47"/>
      <c r="J460" s="48"/>
      <c r="K460" s="48" t="s">
        <v>694</v>
      </c>
      <c r="L460" s="48"/>
      <c r="M460" s="48"/>
      <c r="N460" s="48" t="s">
        <v>695</v>
      </c>
      <c r="O460" s="49"/>
      <c r="P460" s="50"/>
      <c r="Q460" s="51"/>
    </row>
    <row r="461" spans="2:17" s="16" customFormat="1" x14ac:dyDescent="0.25">
      <c r="B461" s="16" t="s">
        <v>179</v>
      </c>
      <c r="C461" s="16" t="s">
        <v>410</v>
      </c>
      <c r="I461" s="19">
        <v>71242000</v>
      </c>
      <c r="J461" s="18" t="s">
        <v>501</v>
      </c>
      <c r="K461" s="60" t="str">
        <f t="shared" si="44"/>
        <v>71242000 Project and design preparation, estimation of costs</v>
      </c>
      <c r="L461" s="17">
        <v>80101600</v>
      </c>
      <c r="M461" s="16" t="s">
        <v>502</v>
      </c>
      <c r="N461" s="60" t="str">
        <f t="shared" si="45"/>
        <v>80101600 Project management</v>
      </c>
    </row>
    <row r="462" spans="2:17" s="16" customFormat="1" x14ac:dyDescent="0.25">
      <c r="I462" s="17">
        <v>71240000</v>
      </c>
      <c r="J462" s="18" t="s">
        <v>503</v>
      </c>
      <c r="K462" s="60" t="str">
        <f t="shared" si="44"/>
        <v>71240000 Architectural engineering and planning services</v>
      </c>
      <c r="N462" s="60" t="str">
        <f t="shared" si="45"/>
        <v xml:space="preserve"> </v>
      </c>
    </row>
    <row r="463" spans="2:17" s="46" customFormat="1" ht="15.6" x14ac:dyDescent="0.3">
      <c r="H463" s="48"/>
      <c r="I463" s="47"/>
      <c r="J463" s="48"/>
      <c r="K463" s="48" t="s">
        <v>696</v>
      </c>
      <c r="L463" s="48"/>
      <c r="M463" s="48"/>
      <c r="N463" s="48" t="s">
        <v>697</v>
      </c>
      <c r="O463" s="49"/>
      <c r="P463" s="50"/>
      <c r="Q463" s="51"/>
    </row>
    <row r="464" spans="2:17" s="16" customFormat="1" x14ac:dyDescent="0.25">
      <c r="B464" s="16" t="s">
        <v>180</v>
      </c>
      <c r="C464" s="16" t="s">
        <v>181</v>
      </c>
      <c r="I464" s="17">
        <v>73000000</v>
      </c>
      <c r="J464" s="18" t="s">
        <v>435</v>
      </c>
      <c r="K464" s="60" t="str">
        <f t="shared" si="44"/>
        <v>73000000 Research and development services and related consultancy services</v>
      </c>
      <c r="L464" s="17">
        <v>81000000</v>
      </c>
      <c r="M464" s="16" t="s">
        <v>425</v>
      </c>
      <c r="N464" s="60" t="str">
        <f t="shared" si="45"/>
        <v>81000000 Engineering and Research and Technology Based Services</v>
      </c>
    </row>
    <row r="465" spans="2:17" s="46" customFormat="1" ht="15.6" x14ac:dyDescent="0.3">
      <c r="H465" s="48"/>
      <c r="I465" s="47"/>
      <c r="J465" s="48"/>
      <c r="K465" s="48" t="s">
        <v>698</v>
      </c>
      <c r="L465" s="48"/>
      <c r="M465" s="48"/>
      <c r="N465" s="48" t="s">
        <v>699</v>
      </c>
      <c r="O465" s="49"/>
      <c r="P465" s="50"/>
      <c r="Q465" s="51"/>
    </row>
    <row r="466" spans="2:17" s="11" customFormat="1" x14ac:dyDescent="0.25">
      <c r="B466" s="11" t="s">
        <v>182</v>
      </c>
      <c r="C466" s="11" t="s">
        <v>183</v>
      </c>
      <c r="D466" s="11" t="s">
        <v>0</v>
      </c>
      <c r="I466" s="12">
        <v>73400000</v>
      </c>
      <c r="J466" s="14" t="s">
        <v>356</v>
      </c>
      <c r="K466" s="61" t="str">
        <f t="shared" si="44"/>
        <v>73400000 Research and development services on security and defence materials</v>
      </c>
      <c r="L466" s="12">
        <v>81101703</v>
      </c>
      <c r="M466" s="11" t="s">
        <v>504</v>
      </c>
      <c r="N466" s="61" t="str">
        <f t="shared" si="45"/>
        <v>81101703 Engineering testing services</v>
      </c>
    </row>
    <row r="467" spans="2:17" s="11" customFormat="1" x14ac:dyDescent="0.25">
      <c r="B467" s="11" t="s">
        <v>184</v>
      </c>
      <c r="C467" s="11" t="s">
        <v>185</v>
      </c>
      <c r="D467" s="11" t="s">
        <v>0</v>
      </c>
      <c r="K467" s="61" t="str">
        <f t="shared" si="44"/>
        <v xml:space="preserve"> </v>
      </c>
      <c r="L467" s="12"/>
      <c r="N467" s="61" t="str">
        <f t="shared" si="45"/>
        <v xml:space="preserve"> </v>
      </c>
    </row>
    <row r="468" spans="2:17" s="11" customFormat="1" x14ac:dyDescent="0.25">
      <c r="B468" s="11" t="s">
        <v>186</v>
      </c>
      <c r="C468" s="11" t="s">
        <v>187</v>
      </c>
      <c r="D468" s="11" t="s">
        <v>0</v>
      </c>
      <c r="K468" s="61" t="str">
        <f t="shared" si="44"/>
        <v xml:space="preserve"> </v>
      </c>
      <c r="L468" s="12"/>
      <c r="N468" s="61" t="str">
        <f t="shared" si="45"/>
        <v xml:space="preserve"> </v>
      </c>
    </row>
    <row r="469" spans="2:17" s="11" customFormat="1" x14ac:dyDescent="0.25">
      <c r="B469" s="11" t="s">
        <v>188</v>
      </c>
      <c r="C469" s="11" t="s">
        <v>189</v>
      </c>
      <c r="K469" s="61"/>
      <c r="L469" s="12"/>
      <c r="N469" s="61"/>
    </row>
    <row r="470" spans="2:17" s="11" customFormat="1" x14ac:dyDescent="0.25">
      <c r="B470" s="11" t="s">
        <v>190</v>
      </c>
      <c r="C470" s="11" t="s">
        <v>191</v>
      </c>
      <c r="K470" s="61"/>
      <c r="L470" s="12"/>
      <c r="N470" s="61"/>
    </row>
    <row r="471" spans="2:17" s="46" customFormat="1" ht="15.6" x14ac:dyDescent="0.3">
      <c r="B471" s="47"/>
      <c r="H471" s="48"/>
      <c r="I471" s="47"/>
      <c r="J471" s="48"/>
      <c r="K471" s="48" t="s">
        <v>700</v>
      </c>
      <c r="L471" s="48"/>
      <c r="M471" s="48"/>
      <c r="N471" s="48" t="s">
        <v>701</v>
      </c>
      <c r="O471" s="49"/>
      <c r="P471" s="50"/>
      <c r="Q471" s="51"/>
    </row>
    <row r="472" spans="2:17" s="16" customFormat="1" x14ac:dyDescent="0.25">
      <c r="B472" s="16" t="s">
        <v>192</v>
      </c>
      <c r="C472" s="16" t="s">
        <v>193</v>
      </c>
      <c r="I472" s="17">
        <v>45000000</v>
      </c>
      <c r="J472" s="18" t="s">
        <v>351</v>
      </c>
      <c r="K472" s="60" t="str">
        <f t="shared" si="44"/>
        <v>45000000 Construction work</v>
      </c>
      <c r="L472" s="17">
        <v>43000000</v>
      </c>
      <c r="M472" s="16" t="s">
        <v>279</v>
      </c>
      <c r="N472" s="60" t="str">
        <f t="shared" si="45"/>
        <v>43000000 Information Technology Broadcasting and Telecommunications</v>
      </c>
    </row>
    <row r="473" spans="2:17" s="16" customFormat="1" x14ac:dyDescent="0.25">
      <c r="I473" s="17">
        <v>48000000</v>
      </c>
      <c r="J473" s="19" t="s">
        <v>360</v>
      </c>
      <c r="K473" s="60" t="str">
        <f t="shared" si="44"/>
        <v>48000000 Software package and information systems</v>
      </c>
      <c r="L473" s="17">
        <v>46000000</v>
      </c>
      <c r="M473" s="16" t="s">
        <v>433</v>
      </c>
      <c r="N473" s="60" t="str">
        <f t="shared" si="45"/>
        <v xml:space="preserve">46000000 Defense and Law Enforcement and Security and Safety Equipment and Supplies </v>
      </c>
    </row>
    <row r="474" spans="2:17" s="16" customFormat="1" x14ac:dyDescent="0.25">
      <c r="I474" s="17">
        <v>80000000</v>
      </c>
      <c r="J474" s="19" t="s">
        <v>432</v>
      </c>
      <c r="K474" s="60" t="str">
        <f t="shared" si="44"/>
        <v>80000000 Education and training services</v>
      </c>
      <c r="L474" s="17">
        <v>86000000</v>
      </c>
      <c r="M474" s="16" t="s">
        <v>434</v>
      </c>
      <c r="N474" s="60" t="str">
        <f t="shared" si="45"/>
        <v>86000000 Education and Training Services</v>
      </c>
    </row>
    <row r="475" spans="2:17" s="46" customFormat="1" ht="15.6" x14ac:dyDescent="0.3">
      <c r="B475" s="47"/>
      <c r="H475" s="48"/>
      <c r="I475" s="47"/>
      <c r="J475" s="48"/>
      <c r="K475" s="48" t="s">
        <v>702</v>
      </c>
      <c r="L475" s="48"/>
      <c r="M475" s="48"/>
      <c r="N475" s="48" t="s">
        <v>703</v>
      </c>
      <c r="O475" s="49"/>
      <c r="P475" s="50"/>
      <c r="Q475" s="51"/>
    </row>
    <row r="476" spans="2:17" s="13" customFormat="1" x14ac:dyDescent="0.25">
      <c r="B476" s="13" t="s">
        <v>194</v>
      </c>
      <c r="C476" s="13" t="s">
        <v>195</v>
      </c>
      <c r="D476" s="13" t="s">
        <v>0</v>
      </c>
      <c r="I476" s="14">
        <v>48931000</v>
      </c>
      <c r="J476" s="21" t="s">
        <v>505</v>
      </c>
      <c r="K476" s="61" t="str">
        <f t="shared" si="44"/>
        <v>48931000 Training software package</v>
      </c>
      <c r="L476" s="12">
        <v>43232502</v>
      </c>
      <c r="M476" s="12" t="s">
        <v>507</v>
      </c>
      <c r="N476" s="61" t="str">
        <f t="shared" si="45"/>
        <v>43232502 Computer based training software</v>
      </c>
    </row>
    <row r="477" spans="2:17" s="13" customFormat="1" x14ac:dyDescent="0.25">
      <c r="I477" s="14"/>
      <c r="J477" s="21"/>
      <c r="K477" s="61" t="str">
        <f t="shared" si="44"/>
        <v xml:space="preserve"> </v>
      </c>
      <c r="L477" s="12">
        <v>46200000</v>
      </c>
      <c r="M477" s="12" t="s">
        <v>508</v>
      </c>
      <c r="N477" s="61" t="str">
        <f t="shared" si="45"/>
        <v>46200000 Defense and law enforcement and security and safety training equipment</v>
      </c>
    </row>
    <row r="478" spans="2:17" s="46" customFormat="1" ht="15.6" x14ac:dyDescent="0.3">
      <c r="H478" s="48"/>
      <c r="I478" s="47"/>
      <c r="J478" s="48"/>
      <c r="K478" s="48" t="s">
        <v>704</v>
      </c>
      <c r="L478" s="48"/>
      <c r="M478" s="48"/>
      <c r="N478" s="48" t="s">
        <v>705</v>
      </c>
      <c r="O478" s="49"/>
      <c r="P478" s="50"/>
      <c r="Q478" s="51"/>
    </row>
    <row r="479" spans="2:17" s="14" customFormat="1" x14ac:dyDescent="0.25">
      <c r="B479" s="14" t="s">
        <v>196</v>
      </c>
      <c r="C479" s="14" t="s">
        <v>197</v>
      </c>
      <c r="D479" s="14" t="s">
        <v>0</v>
      </c>
      <c r="I479" s="14">
        <v>80500000</v>
      </c>
      <c r="J479" s="14" t="s">
        <v>354</v>
      </c>
      <c r="K479" s="61" t="str">
        <f t="shared" si="44"/>
        <v>80500000 Training services</v>
      </c>
      <c r="L479" s="14">
        <v>86100000</v>
      </c>
      <c r="M479" s="14" t="s">
        <v>335</v>
      </c>
      <c r="N479" s="61" t="str">
        <f t="shared" si="45"/>
        <v>86100000 Vocational training</v>
      </c>
    </row>
    <row r="480" spans="2:17" s="14" customFormat="1" x14ac:dyDescent="0.25">
      <c r="I480" s="14">
        <v>80600000</v>
      </c>
      <c r="J480" s="14" t="s">
        <v>355</v>
      </c>
      <c r="K480" s="61" t="str">
        <f t="shared" si="44"/>
        <v>80600000 Training services in defence and security materials</v>
      </c>
      <c r="N480" s="61" t="str">
        <f t="shared" si="45"/>
        <v xml:space="preserve"> </v>
      </c>
    </row>
    <row r="481" spans="2:17" s="46" customFormat="1" ht="15.6" x14ac:dyDescent="0.3">
      <c r="H481" s="48"/>
      <c r="I481" s="47"/>
      <c r="J481" s="48"/>
      <c r="K481" s="48" t="s">
        <v>706</v>
      </c>
      <c r="L481" s="48"/>
      <c r="M481" s="48"/>
      <c r="N481" s="48" t="s">
        <v>707</v>
      </c>
      <c r="O481" s="49"/>
      <c r="P481" s="50"/>
      <c r="Q481" s="51"/>
    </row>
    <row r="482" spans="2:17" s="13" customFormat="1" x14ac:dyDescent="0.25">
      <c r="B482" s="13" t="s">
        <v>198</v>
      </c>
      <c r="C482" s="13" t="s">
        <v>199</v>
      </c>
      <c r="I482" s="12">
        <v>45214800</v>
      </c>
      <c r="J482" s="21" t="s">
        <v>506</v>
      </c>
      <c r="K482" s="61" t="str">
        <f t="shared" si="44"/>
        <v>45214800 Training facilities building</v>
      </c>
      <c r="N482" s="61" t="str">
        <f t="shared" si="45"/>
        <v xml:space="preserve"> </v>
      </c>
    </row>
    <row r="483" spans="2:17" s="46" customFormat="1" ht="15.6" x14ac:dyDescent="0.3">
      <c r="H483" s="48"/>
      <c r="I483" s="47"/>
      <c r="J483" s="48"/>
      <c r="K483" s="48" t="s">
        <v>708</v>
      </c>
      <c r="L483" s="48"/>
      <c r="M483" s="48"/>
      <c r="N483" s="48" t="s">
        <v>709</v>
      </c>
      <c r="O483" s="49"/>
      <c r="P483" s="50"/>
      <c r="Q483" s="51"/>
    </row>
    <row r="484" spans="2:17" s="16" customFormat="1" x14ac:dyDescent="0.25">
      <c r="B484" s="16" t="s">
        <v>200</v>
      </c>
      <c r="C484" s="16" t="s">
        <v>201</v>
      </c>
      <c r="I484" s="17">
        <v>22000000</v>
      </c>
      <c r="J484" s="18" t="s">
        <v>430</v>
      </c>
      <c r="K484" s="60" t="str">
        <f t="shared" si="44"/>
        <v>22000000 Printed matter and related products</v>
      </c>
      <c r="L484" s="17">
        <v>55000000</v>
      </c>
      <c r="M484" s="16" t="s">
        <v>429</v>
      </c>
      <c r="N484" s="60" t="str">
        <f t="shared" si="45"/>
        <v>55000000 Published Products</v>
      </c>
    </row>
    <row r="485" spans="2:17" s="16" customFormat="1" x14ac:dyDescent="0.25">
      <c r="I485" s="17">
        <v>72000000</v>
      </c>
      <c r="J485" s="18" t="s">
        <v>431</v>
      </c>
      <c r="K485" s="60" t="str">
        <f t="shared" si="44"/>
        <v>72000000 IT services: consulting, software development, Internet and support</v>
      </c>
      <c r="L485" s="17">
        <v>81000000</v>
      </c>
      <c r="M485" s="16" t="s">
        <v>425</v>
      </c>
      <c r="N485" s="60" t="str">
        <f t="shared" si="45"/>
        <v>81000000 Engineering and Research and Technology Based Services</v>
      </c>
    </row>
    <row r="486" spans="2:17" s="46" customFormat="1" ht="15.6" x14ac:dyDescent="0.3">
      <c r="B486" s="47"/>
      <c r="H486" s="48"/>
      <c r="I486" s="47"/>
      <c r="J486" s="48"/>
      <c r="K486" s="48" t="s">
        <v>710</v>
      </c>
      <c r="L486" s="48"/>
      <c r="M486" s="48"/>
      <c r="N486" s="48" t="s">
        <v>711</v>
      </c>
      <c r="O486" s="49"/>
      <c r="P486" s="50"/>
      <c r="Q486" s="51"/>
    </row>
    <row r="487" spans="2:17" s="11" customFormat="1" x14ac:dyDescent="0.25">
      <c r="B487" s="11" t="s">
        <v>202</v>
      </c>
      <c r="C487" s="11" t="s">
        <v>203</v>
      </c>
      <c r="I487" s="42">
        <v>22121000</v>
      </c>
      <c r="J487" s="11" t="s">
        <v>509</v>
      </c>
      <c r="K487" s="61" t="str">
        <f t="shared" si="44"/>
        <v>22121000 Technical publications</v>
      </c>
      <c r="L487" s="12">
        <v>55101500</v>
      </c>
      <c r="M487" s="11" t="s">
        <v>510</v>
      </c>
      <c r="N487" s="61" t="str">
        <f t="shared" si="45"/>
        <v>55101500 Printed publications</v>
      </c>
    </row>
    <row r="488" spans="2:17" s="11" customFormat="1" x14ac:dyDescent="0.25">
      <c r="I488" s="42"/>
      <c r="K488" s="61" t="str">
        <f t="shared" si="44"/>
        <v xml:space="preserve"> </v>
      </c>
      <c r="L488" s="12">
        <v>55111601</v>
      </c>
      <c r="M488" s="11" t="s">
        <v>511</v>
      </c>
      <c r="N488" s="61" t="str">
        <f t="shared" si="45"/>
        <v>55111601 Electronic software documentation or user manuals</v>
      </c>
    </row>
    <row r="489" spans="2:17" s="11" customFormat="1" x14ac:dyDescent="0.25">
      <c r="K489" s="61" t="str">
        <f t="shared" si="44"/>
        <v xml:space="preserve"> </v>
      </c>
      <c r="L489" s="12">
        <v>81101600</v>
      </c>
      <c r="M489" s="11" t="s">
        <v>259</v>
      </c>
      <c r="N489" s="61" t="str">
        <f t="shared" si="45"/>
        <v>81101600 Mechanical engineering</v>
      </c>
    </row>
    <row r="490" spans="2:17" s="11" customFormat="1" x14ac:dyDescent="0.25">
      <c r="K490" s="61" t="str">
        <f t="shared" si="44"/>
        <v xml:space="preserve"> </v>
      </c>
      <c r="L490" s="12">
        <v>81101700</v>
      </c>
      <c r="M490" s="11" t="s">
        <v>260</v>
      </c>
      <c r="N490" s="61" t="str">
        <f t="shared" si="45"/>
        <v>81101700 Electrical and electronic engineering</v>
      </c>
    </row>
    <row r="491" spans="2:17" s="11" customFormat="1" x14ac:dyDescent="0.25">
      <c r="K491" s="61" t="str">
        <f t="shared" si="44"/>
        <v xml:space="preserve"> </v>
      </c>
      <c r="L491" s="12">
        <v>81102400</v>
      </c>
      <c r="M491" s="11" t="s">
        <v>512</v>
      </c>
      <c r="N491" s="61" t="str">
        <f t="shared" si="45"/>
        <v>81102400 Electrical power transmission engineering</v>
      </c>
    </row>
    <row r="492" spans="2:17" s="46" customFormat="1" ht="15.6" x14ac:dyDescent="0.3">
      <c r="H492" s="48"/>
      <c r="I492" s="47"/>
      <c r="J492" s="48"/>
      <c r="K492" s="48" t="s">
        <v>712</v>
      </c>
      <c r="L492" s="48"/>
      <c r="M492" s="48"/>
      <c r="N492" s="48" t="s">
        <v>713</v>
      </c>
      <c r="O492" s="49"/>
      <c r="P492" s="50"/>
      <c r="Q492" s="51"/>
    </row>
    <row r="493" spans="2:17" s="11" customFormat="1" x14ac:dyDescent="0.25">
      <c r="B493" s="11" t="s">
        <v>204</v>
      </c>
      <c r="C493" s="11" t="s">
        <v>205</v>
      </c>
      <c r="I493" s="12">
        <v>72300000</v>
      </c>
      <c r="J493" s="13" t="s">
        <v>303</v>
      </c>
      <c r="K493" s="61" t="str">
        <f t="shared" si="44"/>
        <v>72300000 Data services</v>
      </c>
      <c r="L493" s="12">
        <v>81100000</v>
      </c>
      <c r="M493" s="11" t="s">
        <v>295</v>
      </c>
      <c r="N493" s="61" t="str">
        <f t="shared" si="45"/>
        <v>81100000 Professional engineering services</v>
      </c>
    </row>
    <row r="494" spans="2:17" s="46" customFormat="1" ht="15.6" x14ac:dyDescent="0.3">
      <c r="H494" s="48"/>
      <c r="I494" s="47"/>
      <c r="J494" s="48"/>
      <c r="K494" s="48" t="s">
        <v>714</v>
      </c>
      <c r="L494" s="48"/>
      <c r="M494" s="48"/>
      <c r="N494" s="48" t="s">
        <v>715</v>
      </c>
      <c r="O494" s="49"/>
      <c r="P494" s="50"/>
      <c r="Q494" s="51"/>
    </row>
    <row r="495" spans="2:17" s="11" customFormat="1" x14ac:dyDescent="0.25">
      <c r="B495" s="11" t="s">
        <v>206</v>
      </c>
      <c r="C495" s="11" t="s">
        <v>207</v>
      </c>
      <c r="K495" s="61" t="str">
        <f t="shared" si="44"/>
        <v xml:space="preserve"> </v>
      </c>
      <c r="M495" s="13" t="s">
        <v>364</v>
      </c>
      <c r="N495" s="61" t="str">
        <f t="shared" si="45"/>
        <v xml:space="preserve"> Project management??</v>
      </c>
    </row>
    <row r="496" spans="2:17" s="46" customFormat="1" ht="15.6" x14ac:dyDescent="0.3">
      <c r="H496" s="48"/>
      <c r="I496" s="47"/>
      <c r="J496" s="48"/>
      <c r="K496" s="48" t="s">
        <v>716</v>
      </c>
      <c r="L496" s="48"/>
      <c r="M496" s="48"/>
      <c r="N496" s="48" t="s">
        <v>717</v>
      </c>
      <c r="O496" s="49"/>
      <c r="P496" s="50"/>
      <c r="Q496" s="51"/>
    </row>
    <row r="497" spans="2:17" s="11" customFormat="1" ht="13.2" customHeight="1" x14ac:dyDescent="0.25">
      <c r="B497" s="11" t="s">
        <v>208</v>
      </c>
      <c r="C497" s="11" t="s">
        <v>209</v>
      </c>
      <c r="K497" s="61" t="str">
        <f t="shared" si="44"/>
        <v xml:space="preserve"> </v>
      </c>
      <c r="M497" s="13" t="s">
        <v>364</v>
      </c>
      <c r="N497" s="61" t="str">
        <f t="shared" si="45"/>
        <v xml:space="preserve"> Project management??</v>
      </c>
    </row>
    <row r="498" spans="2:17" s="46" customFormat="1" ht="15.6" x14ac:dyDescent="0.3">
      <c r="H498" s="48"/>
      <c r="I498" s="47"/>
      <c r="J498" s="48"/>
      <c r="K498" s="48" t="s">
        <v>718</v>
      </c>
      <c r="L498" s="48"/>
      <c r="M498" s="48"/>
      <c r="N498" s="48" t="s">
        <v>719</v>
      </c>
      <c r="O498" s="49"/>
      <c r="P498" s="50"/>
      <c r="Q498" s="51"/>
    </row>
    <row r="499" spans="2:17" s="11" customFormat="1" x14ac:dyDescent="0.25">
      <c r="B499" s="11" t="s">
        <v>210</v>
      </c>
      <c r="C499" s="11" t="s">
        <v>211</v>
      </c>
      <c r="K499" s="61" t="str">
        <f t="shared" si="44"/>
        <v xml:space="preserve"> </v>
      </c>
      <c r="M499" s="13" t="s">
        <v>365</v>
      </c>
      <c r="N499" s="61" t="str">
        <f t="shared" si="45"/>
        <v xml:space="preserve"> Miscellaneous??</v>
      </c>
    </row>
    <row r="500" spans="2:17" s="46" customFormat="1" ht="15.6" x14ac:dyDescent="0.3">
      <c r="B500" s="47"/>
      <c r="H500" s="48"/>
      <c r="I500" s="47"/>
      <c r="J500" s="48"/>
      <c r="K500" s="48" t="s">
        <v>720</v>
      </c>
      <c r="L500" s="48"/>
      <c r="M500" s="48"/>
      <c r="N500" s="48" t="s">
        <v>721</v>
      </c>
      <c r="O500" s="49"/>
      <c r="P500" s="50"/>
      <c r="Q500" s="51"/>
    </row>
    <row r="501" spans="2:17" s="16" customFormat="1" x14ac:dyDescent="0.25">
      <c r="B501" s="16" t="s">
        <v>212</v>
      </c>
      <c r="C501" s="16" t="s">
        <v>213</v>
      </c>
      <c r="I501" s="17">
        <v>38000000</v>
      </c>
      <c r="J501" s="18" t="s">
        <v>427</v>
      </c>
      <c r="K501" s="60" t="str">
        <f t="shared" si="44"/>
        <v>38000000 Laboratory, optical and precision equipments (excl. glasses)</v>
      </c>
      <c r="L501" s="19">
        <v>30000000</v>
      </c>
      <c r="M501" s="18" t="s">
        <v>296</v>
      </c>
      <c r="N501" s="60" t="str">
        <f t="shared" si="45"/>
        <v>30000000 Structures and Building and Construction and Manufacturing Components and Supplies</v>
      </c>
    </row>
    <row r="502" spans="2:17" s="16" customFormat="1" x14ac:dyDescent="0.25">
      <c r="I502" s="17">
        <v>63000000</v>
      </c>
      <c r="J502" s="18" t="s">
        <v>428</v>
      </c>
      <c r="K502" s="60" t="str">
        <f t="shared" si="44"/>
        <v>63000000 Supporting and auxiliary transport services; travel agencies services</v>
      </c>
      <c r="L502" s="17">
        <v>41000000</v>
      </c>
      <c r="M502" s="16" t="s">
        <v>426</v>
      </c>
      <c r="N502" s="60" t="str">
        <f t="shared" si="45"/>
        <v>41000000 Laboratory and Measuring and Observing and Testing Equipment</v>
      </c>
    </row>
    <row r="503" spans="2:17" s="46" customFormat="1" ht="15.6" x14ac:dyDescent="0.3">
      <c r="B503" s="47"/>
      <c r="H503" s="48"/>
      <c r="I503" s="47"/>
      <c r="J503" s="48"/>
      <c r="K503" s="48" t="s">
        <v>722</v>
      </c>
      <c r="L503" s="48"/>
      <c r="M503" s="48"/>
      <c r="N503" s="48" t="s">
        <v>723</v>
      </c>
      <c r="O503" s="49"/>
      <c r="P503" s="50"/>
      <c r="Q503" s="51"/>
    </row>
    <row r="504" spans="2:17" s="11" customFormat="1" x14ac:dyDescent="0.25">
      <c r="B504" s="11" t="s">
        <v>214</v>
      </c>
      <c r="C504" s="11" t="s">
        <v>215</v>
      </c>
      <c r="I504" s="12">
        <v>38500000</v>
      </c>
      <c r="J504" s="13" t="s">
        <v>496</v>
      </c>
      <c r="K504" s="61" t="str">
        <f t="shared" si="44"/>
        <v>38500000 Checking and testing apparatus</v>
      </c>
      <c r="L504" s="12">
        <v>41110000</v>
      </c>
      <c r="M504" s="11" t="s">
        <v>278</v>
      </c>
      <c r="N504" s="61" t="str">
        <f t="shared" si="45"/>
        <v>41110000 Measuring and observing and testing instruments</v>
      </c>
    </row>
    <row r="505" spans="2:17" s="46" customFormat="1" ht="15.6" x14ac:dyDescent="0.3">
      <c r="B505" s="47"/>
      <c r="H505" s="48"/>
      <c r="I505" s="47"/>
      <c r="J505" s="48"/>
      <c r="K505" s="48" t="s">
        <v>724</v>
      </c>
      <c r="L505" s="48"/>
      <c r="M505" s="48"/>
      <c r="N505" s="48" t="s">
        <v>725</v>
      </c>
      <c r="O505" s="49"/>
      <c r="P505" s="50"/>
      <c r="Q505" s="51"/>
    </row>
    <row r="506" spans="2:17" s="11" customFormat="1" x14ac:dyDescent="0.25">
      <c r="B506" s="11" t="s">
        <v>216</v>
      </c>
      <c r="C506" s="11" t="s">
        <v>217</v>
      </c>
      <c r="I506" s="12">
        <v>63700000</v>
      </c>
      <c r="J506" s="13" t="s">
        <v>353</v>
      </c>
      <c r="K506" s="61" t="str">
        <f t="shared" si="44"/>
        <v>63700000 Support services for water transport</v>
      </c>
      <c r="L506" s="12">
        <v>30190000</v>
      </c>
      <c r="M506" s="11" t="s">
        <v>258</v>
      </c>
      <c r="N506" s="61" t="str">
        <f t="shared" si="45"/>
        <v>30190000 Construction and maintenance support equipment</v>
      </c>
    </row>
    <row r="507" spans="2:17" s="46" customFormat="1" ht="15.6" x14ac:dyDescent="0.3">
      <c r="B507" s="47"/>
      <c r="H507" s="48"/>
      <c r="I507" s="47"/>
      <c r="J507" s="48"/>
      <c r="K507" s="48" t="s">
        <v>726</v>
      </c>
      <c r="L507" s="48"/>
      <c r="M507" s="48"/>
      <c r="N507" s="48" t="s">
        <v>727</v>
      </c>
      <c r="O507" s="49"/>
      <c r="P507" s="50"/>
      <c r="Q507" s="51"/>
    </row>
    <row r="508" spans="2:17" s="40" customFormat="1" x14ac:dyDescent="0.25">
      <c r="B508" s="40" t="s">
        <v>218</v>
      </c>
      <c r="C508" s="40" t="s">
        <v>219</v>
      </c>
      <c r="K508" s="60" t="str">
        <f t="shared" si="44"/>
        <v xml:space="preserve"> </v>
      </c>
      <c r="N508" s="60" t="str">
        <f t="shared" si="45"/>
        <v xml:space="preserve"> </v>
      </c>
    </row>
    <row r="509" spans="2:17" s="46" customFormat="1" ht="15.6" x14ac:dyDescent="0.3">
      <c r="B509" s="47"/>
      <c r="H509" s="48"/>
      <c r="I509" s="47"/>
      <c r="J509" s="48"/>
      <c r="K509" s="48" t="s">
        <v>728</v>
      </c>
      <c r="L509" s="48"/>
      <c r="M509" s="48"/>
      <c r="N509" s="48" t="s">
        <v>729</v>
      </c>
      <c r="O509" s="49"/>
      <c r="P509" s="50"/>
      <c r="Q509" s="51"/>
    </row>
    <row r="510" spans="2:17" s="41" customFormat="1" x14ac:dyDescent="0.25">
      <c r="B510" s="41" t="s">
        <v>220</v>
      </c>
      <c r="C510" s="41" t="s">
        <v>215</v>
      </c>
      <c r="K510" s="61" t="str">
        <f t="shared" si="44"/>
        <v xml:space="preserve"> </v>
      </c>
      <c r="N510" s="61" t="str">
        <f t="shared" si="45"/>
        <v xml:space="preserve"> </v>
      </c>
    </row>
    <row r="511" spans="2:17" s="46" customFormat="1" ht="15.6" x14ac:dyDescent="0.3">
      <c r="H511" s="48"/>
      <c r="I511" s="47"/>
      <c r="J511" s="48"/>
      <c r="K511" s="48" t="s">
        <v>730</v>
      </c>
      <c r="L511" s="48"/>
      <c r="M511" s="48"/>
      <c r="N511" s="48" t="s">
        <v>731</v>
      </c>
      <c r="O511" s="49"/>
      <c r="P511" s="50"/>
      <c r="Q511" s="51"/>
    </row>
    <row r="512" spans="2:17" s="41" customFormat="1" x14ac:dyDescent="0.25">
      <c r="B512" s="41" t="s">
        <v>221</v>
      </c>
      <c r="C512" s="41" t="s">
        <v>217</v>
      </c>
      <c r="K512" s="61" t="str">
        <f t="shared" si="44"/>
        <v xml:space="preserve"> </v>
      </c>
      <c r="N512" s="61" t="str">
        <f t="shared" si="45"/>
        <v xml:space="preserve"> </v>
      </c>
    </row>
    <row r="513" spans="2:17" s="46" customFormat="1" ht="15.6" x14ac:dyDescent="0.3">
      <c r="B513" s="47"/>
      <c r="H513" s="48"/>
      <c r="I513" s="47"/>
      <c r="J513" s="48"/>
      <c r="K513" s="48" t="s">
        <v>732</v>
      </c>
      <c r="L513" s="48"/>
      <c r="M513" s="48"/>
      <c r="N513" s="48" t="s">
        <v>733</v>
      </c>
      <c r="O513" s="49"/>
      <c r="P513" s="50"/>
      <c r="Q513" s="51"/>
    </row>
    <row r="514" spans="2:17" s="16" customFormat="1" x14ac:dyDescent="0.25">
      <c r="B514" s="16" t="s">
        <v>222</v>
      </c>
      <c r="C514" s="16" t="s">
        <v>223</v>
      </c>
      <c r="I514" s="17">
        <v>35000000</v>
      </c>
      <c r="J514" s="18" t="s">
        <v>446</v>
      </c>
      <c r="K514" s="60" t="str">
        <f t="shared" si="44"/>
        <v>35000000 Security, fire-fighting, police and defence equipment</v>
      </c>
      <c r="L514" s="17">
        <v>22000000</v>
      </c>
      <c r="M514" s="16" t="s">
        <v>420</v>
      </c>
      <c r="N514" s="60" t="str">
        <f t="shared" si="45"/>
        <v>22000000 Building and Construction Machinery and Accessories</v>
      </c>
    </row>
    <row r="515" spans="2:17" s="16" customFormat="1" x14ac:dyDescent="0.25">
      <c r="I515" s="17">
        <v>42000000</v>
      </c>
      <c r="J515" s="17" t="s">
        <v>422</v>
      </c>
      <c r="K515" s="60" t="str">
        <f t="shared" si="44"/>
        <v>42000000 Industrial machinery</v>
      </c>
      <c r="L515" s="17">
        <v>30000000</v>
      </c>
      <c r="M515" s="17" t="s">
        <v>296</v>
      </c>
      <c r="N515" s="60" t="str">
        <f t="shared" si="45"/>
        <v>30000000 Structures and Building and Construction and Manufacturing Components and Supplies</v>
      </c>
    </row>
    <row r="516" spans="2:17" s="16" customFormat="1" x14ac:dyDescent="0.25">
      <c r="I516" s="17">
        <v>43000000</v>
      </c>
      <c r="J516" s="18" t="s">
        <v>421</v>
      </c>
      <c r="K516" s="60" t="str">
        <f t="shared" si="44"/>
        <v>43000000 Machinery for mining, quarrying, construction equipment</v>
      </c>
      <c r="L516" s="19">
        <v>31000000</v>
      </c>
      <c r="M516" s="18" t="s">
        <v>276</v>
      </c>
      <c r="N516" s="60" t="str">
        <f t="shared" si="45"/>
        <v>31000000 Manufacturing Components and Supplies</v>
      </c>
    </row>
    <row r="517" spans="2:17" s="16" customFormat="1" x14ac:dyDescent="0.25">
      <c r="I517" s="17">
        <v>44000000</v>
      </c>
      <c r="J517" s="18" t="s">
        <v>414</v>
      </c>
      <c r="K517" s="60" t="str">
        <f t="shared" ref="K517:K521" si="46">CONCATENATE(I517," ",J517)</f>
        <v>44000000 Construction structures and materials; auxiliary products to construction (excepts electric apparatus)</v>
      </c>
      <c r="L517" s="17">
        <v>40000000</v>
      </c>
      <c r="M517" s="16" t="s">
        <v>319</v>
      </c>
      <c r="N517" s="60" t="str">
        <f t="shared" ref="N517:N521" si="47">CONCATENATE(L517," ",M517)</f>
        <v>40000000 Distribution and Conditioning Systems and Equipment and Components</v>
      </c>
    </row>
    <row r="518" spans="2:17" s="16" customFormat="1" x14ac:dyDescent="0.25">
      <c r="I518" s="17">
        <v>45000000</v>
      </c>
      <c r="J518" s="18" t="s">
        <v>351</v>
      </c>
      <c r="K518" s="60" t="str">
        <f t="shared" si="46"/>
        <v>45000000 Construction work</v>
      </c>
      <c r="L518" s="17">
        <v>43000000</v>
      </c>
      <c r="M518" s="16" t="s">
        <v>279</v>
      </c>
      <c r="N518" s="60" t="str">
        <f t="shared" si="47"/>
        <v>43000000 Information Technology Broadcasting and Telecommunications</v>
      </c>
    </row>
    <row r="519" spans="2:17" s="16" customFormat="1" x14ac:dyDescent="0.25">
      <c r="I519" s="17">
        <v>48000000</v>
      </c>
      <c r="J519" s="18" t="s">
        <v>360</v>
      </c>
      <c r="K519" s="60" t="str">
        <f t="shared" si="46"/>
        <v>48000000 Software package and information systems</v>
      </c>
      <c r="L519" s="17">
        <v>72000000</v>
      </c>
      <c r="M519" s="16" t="s">
        <v>313</v>
      </c>
      <c r="N519" s="60" t="str">
        <f t="shared" si="47"/>
        <v xml:space="preserve">72000000 Building and Facility Construction and Maintenance Services </v>
      </c>
    </row>
    <row r="520" spans="2:17" s="16" customFormat="1" x14ac:dyDescent="0.25">
      <c r="I520" s="17">
        <v>71000000</v>
      </c>
      <c r="J520" s="18" t="s">
        <v>415</v>
      </c>
      <c r="K520" s="60" t="str">
        <f t="shared" si="46"/>
        <v>71000000 Architectural, construction, engineering and inspection services</v>
      </c>
      <c r="L520" s="17">
        <v>73000000</v>
      </c>
      <c r="M520" s="16" t="s">
        <v>424</v>
      </c>
      <c r="N520" s="60" t="str">
        <f t="shared" si="47"/>
        <v>73000000 Industrial Production and Manufacturing Services</v>
      </c>
    </row>
    <row r="521" spans="2:17" s="16" customFormat="1" x14ac:dyDescent="0.25">
      <c r="I521" s="17"/>
      <c r="J521" s="18"/>
      <c r="K521" s="60" t="str">
        <f t="shared" si="46"/>
        <v xml:space="preserve"> </v>
      </c>
      <c r="L521" s="17">
        <v>81000000</v>
      </c>
      <c r="M521" s="16" t="s">
        <v>425</v>
      </c>
      <c r="N521" s="60" t="str">
        <f t="shared" si="47"/>
        <v>81000000 Engineering and Research and Technology Based Services</v>
      </c>
    </row>
    <row r="522" spans="2:17" s="46" customFormat="1" ht="15.6" x14ac:dyDescent="0.3">
      <c r="B522" s="47"/>
      <c r="H522" s="48"/>
      <c r="I522" s="47"/>
      <c r="J522" s="48"/>
      <c r="K522" s="48" t="s">
        <v>734</v>
      </c>
      <c r="L522" s="48"/>
      <c r="M522" s="48"/>
      <c r="N522" s="48" t="s">
        <v>735</v>
      </c>
      <c r="O522" s="49"/>
      <c r="P522" s="50"/>
      <c r="Q522" s="51"/>
    </row>
    <row r="523" spans="2:17" s="11" customFormat="1" x14ac:dyDescent="0.25">
      <c r="B523" s="11" t="s">
        <v>224</v>
      </c>
      <c r="C523" s="11" t="s">
        <v>225</v>
      </c>
      <c r="I523" s="12">
        <v>35500000</v>
      </c>
      <c r="J523" s="14" t="s">
        <v>413</v>
      </c>
      <c r="K523" s="61" t="str">
        <f t="shared" ref="K523:K530" si="48">CONCATENATE(I523," ",J523)</f>
        <v>35500000 Warships and associated parts</v>
      </c>
      <c r="L523" s="37">
        <v>30000000</v>
      </c>
      <c r="M523" s="38" t="s">
        <v>296</v>
      </c>
      <c r="N523" s="61" t="str">
        <f t="shared" ref="N523:N530" si="49">CONCATENATE(L523," ",M523)</f>
        <v>30000000 Structures and Building and Construction and Manufacturing Components and Supplies</v>
      </c>
    </row>
    <row r="524" spans="2:17" s="11" customFormat="1" x14ac:dyDescent="0.25">
      <c r="I524" s="12">
        <v>44100000</v>
      </c>
      <c r="J524" s="13" t="s">
        <v>448</v>
      </c>
      <c r="K524" s="61" t="str">
        <f t="shared" si="48"/>
        <v>44100000 Construction materials and associated items</v>
      </c>
      <c r="L524" s="14">
        <v>31000000</v>
      </c>
      <c r="M524" s="13" t="s">
        <v>276</v>
      </c>
      <c r="N524" s="61" t="str">
        <f t="shared" si="49"/>
        <v>31000000 Manufacturing Components and Supplies</v>
      </c>
    </row>
    <row r="525" spans="2:17" s="11" customFormat="1" x14ac:dyDescent="0.25">
      <c r="I525" s="12">
        <v>44300000</v>
      </c>
      <c r="J525" s="13" t="s">
        <v>481</v>
      </c>
      <c r="K525" s="61" t="str">
        <f t="shared" si="48"/>
        <v>44300000 Cable, wire and related products</v>
      </c>
      <c r="L525" s="14">
        <v>40170000</v>
      </c>
      <c r="M525" s="13" t="s">
        <v>273</v>
      </c>
      <c r="N525" s="61" t="str">
        <f t="shared" si="49"/>
        <v>40170000 Pipe piping and pipe fittings</v>
      </c>
    </row>
    <row r="526" spans="2:17" s="11" customFormat="1" x14ac:dyDescent="0.25">
      <c r="I526" s="12">
        <v>45200000</v>
      </c>
      <c r="J526" s="13" t="s">
        <v>416</v>
      </c>
      <c r="K526" s="61" t="str">
        <f t="shared" si="48"/>
        <v>45200000 Works for complete or part construction and civil engineering work</v>
      </c>
      <c r="L526" s="14">
        <v>43230000</v>
      </c>
      <c r="M526" s="13" t="s">
        <v>264</v>
      </c>
      <c r="N526" s="61" t="str">
        <f t="shared" si="49"/>
        <v>43230000 Software</v>
      </c>
    </row>
    <row r="527" spans="2:17" s="11" customFormat="1" x14ac:dyDescent="0.25">
      <c r="I527" s="12">
        <v>45300000</v>
      </c>
      <c r="J527" s="13" t="s">
        <v>417</v>
      </c>
      <c r="K527" s="61" t="str">
        <f t="shared" si="48"/>
        <v>45300000 Building installation work</v>
      </c>
      <c r="L527" s="14">
        <v>43230000</v>
      </c>
      <c r="M527" s="13" t="s">
        <v>264</v>
      </c>
      <c r="N527" s="61" t="str">
        <f t="shared" si="49"/>
        <v>43230000 Software</v>
      </c>
    </row>
    <row r="528" spans="2:17" s="11" customFormat="1" x14ac:dyDescent="0.25">
      <c r="I528" s="12">
        <v>48700000</v>
      </c>
      <c r="J528" s="13" t="s">
        <v>423</v>
      </c>
      <c r="K528" s="61" t="str">
        <f t="shared" si="48"/>
        <v>48700000 Software package utilities</v>
      </c>
      <c r="L528" s="12">
        <v>73150000</v>
      </c>
      <c r="M528" s="11" t="s">
        <v>488</v>
      </c>
      <c r="N528" s="61" t="str">
        <f t="shared" si="49"/>
        <v>73150000 Manufacturing support services</v>
      </c>
    </row>
    <row r="529" spans="2:17" s="11" customFormat="1" x14ac:dyDescent="0.25">
      <c r="I529" s="12">
        <v>71300000</v>
      </c>
      <c r="J529" s="13" t="s">
        <v>357</v>
      </c>
      <c r="K529" s="61" t="str">
        <f t="shared" si="48"/>
        <v>71300000 Engineering services</v>
      </c>
      <c r="L529" s="14">
        <v>81100000</v>
      </c>
      <c r="M529" s="13" t="s">
        <v>295</v>
      </c>
      <c r="N529" s="61" t="str">
        <f t="shared" si="49"/>
        <v>81100000 Professional engineering services</v>
      </c>
    </row>
    <row r="530" spans="2:17" s="11" customFormat="1" x14ac:dyDescent="0.25">
      <c r="K530" s="61" t="str">
        <f t="shared" si="48"/>
        <v xml:space="preserve"> </v>
      </c>
      <c r="L530" s="14">
        <v>81110000</v>
      </c>
      <c r="M530" s="13" t="s">
        <v>265</v>
      </c>
      <c r="N530" s="61" t="str">
        <f t="shared" si="49"/>
        <v>81110000 Computer services</v>
      </c>
    </row>
    <row r="531" spans="2:17" s="46" customFormat="1" ht="15.6" x14ac:dyDescent="0.3">
      <c r="H531" s="48"/>
      <c r="I531" s="47"/>
      <c r="J531" s="48"/>
      <c r="K531" s="48" t="s">
        <v>736</v>
      </c>
      <c r="L531" s="48"/>
      <c r="M531" s="48"/>
      <c r="N531" s="48" t="s">
        <v>737</v>
      </c>
      <c r="O531" s="49"/>
      <c r="P531" s="50"/>
      <c r="Q531" s="51"/>
    </row>
    <row r="532" spans="2:17" s="11" customFormat="1" x14ac:dyDescent="0.25">
      <c r="B532" s="11" t="s">
        <v>226</v>
      </c>
      <c r="C532" s="11" t="s">
        <v>227</v>
      </c>
      <c r="I532" s="12">
        <v>71300000</v>
      </c>
      <c r="J532" s="13" t="s">
        <v>357</v>
      </c>
      <c r="K532" s="61" t="str">
        <f t="shared" ref="K532" si="50">CONCATENATE(I532," ",J532)</f>
        <v>71300000 Engineering services</v>
      </c>
      <c r="L532" s="59">
        <v>72100000</v>
      </c>
      <c r="M532" s="11" t="s">
        <v>336</v>
      </c>
      <c r="N532" s="61" t="str">
        <f t="shared" ref="N532" si="51">CONCATENATE(L532," ",M532)</f>
        <v>72100000 Building and facility maintenance and repair services</v>
      </c>
    </row>
    <row r="533" spans="2:17" s="46" customFormat="1" ht="15.6" x14ac:dyDescent="0.3">
      <c r="H533" s="48"/>
      <c r="I533" s="47"/>
      <c r="J533" s="48"/>
      <c r="K533" s="48" t="s">
        <v>738</v>
      </c>
      <c r="L533" s="48"/>
      <c r="M533" s="48"/>
      <c r="N533" s="48" t="s">
        <v>739</v>
      </c>
      <c r="O533" s="49"/>
      <c r="P533" s="50"/>
      <c r="Q533" s="51"/>
    </row>
    <row r="534" spans="2:17" s="11" customFormat="1" x14ac:dyDescent="0.25">
      <c r="B534" s="11" t="s">
        <v>228</v>
      </c>
      <c r="C534" s="11" t="s">
        <v>229</v>
      </c>
      <c r="I534" s="14">
        <v>45000000</v>
      </c>
      <c r="J534" s="14" t="s">
        <v>351</v>
      </c>
      <c r="K534" s="61" t="str">
        <f t="shared" ref="K534" si="52">CONCATENATE(I534," ",J534)</f>
        <v>45000000 Construction work</v>
      </c>
      <c r="L534" s="12">
        <v>72140000</v>
      </c>
      <c r="M534" s="11" t="s">
        <v>337</v>
      </c>
      <c r="N534" s="61" t="str">
        <f t="shared" ref="N534" si="53">CONCATENATE(L534," ",M534)</f>
        <v>72140000 Heavy construction services</v>
      </c>
    </row>
    <row r="535" spans="2:17" s="46" customFormat="1" ht="15.6" x14ac:dyDescent="0.3">
      <c r="H535" s="48"/>
      <c r="I535" s="47"/>
      <c r="J535" s="48"/>
      <c r="K535" s="48" t="s">
        <v>740</v>
      </c>
      <c r="L535" s="48"/>
      <c r="M535" s="48"/>
      <c r="N535" s="48" t="s">
        <v>741</v>
      </c>
      <c r="O535" s="49"/>
      <c r="P535" s="50"/>
      <c r="Q535" s="51"/>
    </row>
    <row r="536" spans="2:17" s="11" customFormat="1" x14ac:dyDescent="0.25">
      <c r="B536" s="11" t="s">
        <v>230</v>
      </c>
      <c r="C536" s="11" t="s">
        <v>231</v>
      </c>
      <c r="I536" s="14">
        <v>45100000</v>
      </c>
      <c r="J536" s="14" t="s">
        <v>352</v>
      </c>
      <c r="K536" s="61" t="str">
        <f t="shared" ref="K536" si="54">CONCATENATE(I536," ",J536)</f>
        <v>45100000 Site preparation work</v>
      </c>
      <c r="L536" s="12">
        <v>22100000</v>
      </c>
      <c r="M536" s="11" t="s">
        <v>338</v>
      </c>
      <c r="N536" s="61" t="str">
        <f t="shared" ref="N536" si="55">CONCATENATE(L536," ",M536)</f>
        <v>22100000 Heavy construction machinery and equipment</v>
      </c>
    </row>
    <row r="537" spans="2:17" s="46" customFormat="1" ht="15.6" x14ac:dyDescent="0.3">
      <c r="H537" s="48"/>
      <c r="I537" s="47"/>
      <c r="J537" s="48"/>
      <c r="K537" s="48" t="s">
        <v>742</v>
      </c>
      <c r="L537" s="48"/>
      <c r="M537" s="48"/>
      <c r="N537" s="48" t="s">
        <v>743</v>
      </c>
      <c r="O537" s="49"/>
      <c r="P537" s="50"/>
      <c r="Q537" s="51"/>
    </row>
    <row r="538" spans="2:17" s="11" customFormat="1" x14ac:dyDescent="0.25">
      <c r="B538" s="11" t="s">
        <v>232</v>
      </c>
      <c r="C538" s="11" t="s">
        <v>233</v>
      </c>
      <c r="I538" s="14">
        <v>42400000</v>
      </c>
      <c r="J538" s="13" t="s">
        <v>350</v>
      </c>
      <c r="K538" s="61" t="str">
        <f t="shared" ref="K538:K539" si="56">CONCATENATE(I538," ",J538)</f>
        <v>42400000 Lifting and handling equipment and parts</v>
      </c>
      <c r="N538" s="61" t="str">
        <f t="shared" ref="N538:N539" si="57">CONCATENATE(L538," ",M538)</f>
        <v xml:space="preserve"> </v>
      </c>
    </row>
    <row r="539" spans="2:17" s="11" customFormat="1" x14ac:dyDescent="0.25">
      <c r="I539" s="14">
        <v>43220000</v>
      </c>
      <c r="J539" s="13" t="s">
        <v>513</v>
      </c>
      <c r="K539" s="61" t="str">
        <f t="shared" si="56"/>
        <v>43220000 Graders and levellers</v>
      </c>
      <c r="N539" s="61" t="str">
        <f t="shared" si="57"/>
        <v xml:space="preserve"> </v>
      </c>
    </row>
    <row r="540" spans="2:17" s="46" customFormat="1" ht="15.6" x14ac:dyDescent="0.3">
      <c r="B540" s="47"/>
      <c r="H540" s="48"/>
      <c r="I540" s="47"/>
      <c r="J540" s="48"/>
      <c r="K540" s="48" t="s">
        <v>744</v>
      </c>
      <c r="L540" s="48"/>
      <c r="M540" s="48"/>
      <c r="N540" s="48" t="s">
        <v>745</v>
      </c>
      <c r="O540" s="49"/>
      <c r="P540" s="50"/>
      <c r="Q540" s="51"/>
    </row>
    <row r="541" spans="2:17" s="16" customFormat="1" x14ac:dyDescent="0.25">
      <c r="B541" s="16" t="s">
        <v>234</v>
      </c>
      <c r="C541" s="16" t="s">
        <v>235</v>
      </c>
      <c r="I541" s="17">
        <v>42000000</v>
      </c>
      <c r="J541" s="18" t="s">
        <v>422</v>
      </c>
      <c r="K541" s="60" t="str">
        <f t="shared" ref="K541:K544" si="58">CONCATENATE(I541," ",J541)</f>
        <v>42000000 Industrial machinery</v>
      </c>
      <c r="L541" s="17">
        <v>22000000</v>
      </c>
      <c r="M541" s="16" t="s">
        <v>420</v>
      </c>
      <c r="N541" s="60" t="str">
        <f t="shared" ref="N541:N544" si="59">CONCATENATE(L541," ",M541)</f>
        <v>22000000 Building and Construction Machinery and Accessories</v>
      </c>
    </row>
    <row r="542" spans="2:17" s="16" customFormat="1" x14ac:dyDescent="0.25">
      <c r="I542" s="17">
        <v>43000000</v>
      </c>
      <c r="J542" s="18" t="s">
        <v>421</v>
      </c>
      <c r="K542" s="60" t="str">
        <f t="shared" si="58"/>
        <v>43000000 Machinery for mining, quarrying, construction equipment</v>
      </c>
      <c r="L542" s="17">
        <v>72000000</v>
      </c>
      <c r="M542" s="16" t="s">
        <v>313</v>
      </c>
      <c r="N542" s="60" t="str">
        <f t="shared" si="59"/>
        <v xml:space="preserve">72000000 Building and Facility Construction and Maintenance Services </v>
      </c>
    </row>
    <row r="543" spans="2:17" s="16" customFormat="1" x14ac:dyDescent="0.25">
      <c r="I543" s="17">
        <v>45000000</v>
      </c>
      <c r="J543" s="18" t="s">
        <v>351</v>
      </c>
      <c r="K543" s="60" t="str">
        <f t="shared" si="58"/>
        <v>45000000 Construction work</v>
      </c>
      <c r="L543" s="17"/>
      <c r="N543" s="60" t="str">
        <f t="shared" si="59"/>
        <v xml:space="preserve"> </v>
      </c>
    </row>
    <row r="544" spans="2:17" s="16" customFormat="1" x14ac:dyDescent="0.25">
      <c r="I544" s="17">
        <v>50000000</v>
      </c>
      <c r="J544" s="18" t="s">
        <v>412</v>
      </c>
      <c r="K544" s="60" t="str">
        <f t="shared" si="58"/>
        <v>50000000 Repair and maintenance services</v>
      </c>
      <c r="L544" s="17"/>
      <c r="N544" s="60" t="str">
        <f t="shared" si="59"/>
        <v xml:space="preserve"> </v>
      </c>
    </row>
    <row r="545" spans="2:17" s="46" customFormat="1" ht="15.6" x14ac:dyDescent="0.3">
      <c r="B545" s="47"/>
      <c r="H545" s="48"/>
      <c r="I545" s="47"/>
      <c r="J545" s="48"/>
      <c r="K545" s="48" t="s">
        <v>746</v>
      </c>
      <c r="L545" s="48"/>
      <c r="M545" s="48"/>
      <c r="N545" s="48" t="s">
        <v>747</v>
      </c>
      <c r="O545" s="49"/>
      <c r="P545" s="50"/>
      <c r="Q545" s="51"/>
    </row>
    <row r="546" spans="2:17" s="11" customFormat="1" x14ac:dyDescent="0.25">
      <c r="B546" s="11" t="s">
        <v>236</v>
      </c>
      <c r="C546" s="11" t="s">
        <v>237</v>
      </c>
      <c r="I546" s="14">
        <v>50242000</v>
      </c>
      <c r="J546" s="14" t="s">
        <v>514</v>
      </c>
      <c r="K546" s="61" t="str">
        <f t="shared" ref="K546:K547" si="60">CONCATENATE(I546," ",J546)</f>
        <v>50242000 Conversion services of ships</v>
      </c>
      <c r="L546" s="12">
        <v>72120000</v>
      </c>
      <c r="M546" s="11" t="s">
        <v>339</v>
      </c>
      <c r="N546" s="61" t="str">
        <f t="shared" ref="N546:N547" si="61">CONCATENATE(L546," ",M546)</f>
        <v>72120000 Nonresidential building construction services</v>
      </c>
    </row>
    <row r="547" spans="2:17" s="11" customFormat="1" x14ac:dyDescent="0.25">
      <c r="I547" s="14">
        <v>45200000</v>
      </c>
      <c r="J547" s="14" t="s">
        <v>416</v>
      </c>
      <c r="K547" s="61" t="str">
        <f t="shared" si="60"/>
        <v>45200000 Works for complete or part construction and civil engineering work</v>
      </c>
      <c r="L547" s="12"/>
      <c r="N547" s="61" t="str">
        <f t="shared" si="61"/>
        <v xml:space="preserve"> </v>
      </c>
    </row>
    <row r="548" spans="2:17" s="46" customFormat="1" ht="15.6" x14ac:dyDescent="0.3">
      <c r="H548" s="48"/>
      <c r="I548" s="47"/>
      <c r="J548" s="48"/>
      <c r="K548" s="48" t="s">
        <v>748</v>
      </c>
      <c r="L548" s="48"/>
      <c r="M548" s="48"/>
      <c r="N548" s="48" t="s">
        <v>749</v>
      </c>
      <c r="O548" s="49"/>
      <c r="P548" s="50"/>
      <c r="Q548" s="51"/>
    </row>
    <row r="549" spans="2:17" s="11" customFormat="1" x14ac:dyDescent="0.25">
      <c r="B549" s="11" t="s">
        <v>238</v>
      </c>
      <c r="C549" s="11" t="s">
        <v>239</v>
      </c>
      <c r="I549" s="14">
        <v>50200000</v>
      </c>
      <c r="J549" s="14" t="s">
        <v>497</v>
      </c>
      <c r="K549" s="61" t="str">
        <f t="shared" ref="K549:K551" si="62">CONCATENATE(I549," ",J549)</f>
        <v>50200000 Repair, maintenance and associated services related to aircraft, railways, roads and marine equipment</v>
      </c>
      <c r="L549" s="12">
        <v>22100000</v>
      </c>
      <c r="M549" s="11" t="s">
        <v>338</v>
      </c>
      <c r="N549" s="61" t="str">
        <f t="shared" ref="N549:N551" si="63">CONCATENATE(L549," ",M549)</f>
        <v>22100000 Heavy construction machinery and equipment</v>
      </c>
    </row>
    <row r="550" spans="2:17" s="11" customFormat="1" x14ac:dyDescent="0.25">
      <c r="I550" s="14">
        <v>42400000</v>
      </c>
      <c r="J550" s="13" t="s">
        <v>350</v>
      </c>
      <c r="K550" s="61" t="str">
        <f t="shared" si="62"/>
        <v>42400000 Lifting and handling equipment and parts</v>
      </c>
      <c r="N550" s="61" t="str">
        <f t="shared" si="63"/>
        <v xml:space="preserve"> </v>
      </c>
    </row>
    <row r="551" spans="2:17" s="11" customFormat="1" x14ac:dyDescent="0.25">
      <c r="I551" s="14">
        <v>43200000</v>
      </c>
      <c r="J551" s="13" t="s">
        <v>419</v>
      </c>
      <c r="K551" s="61" t="str">
        <f t="shared" si="62"/>
        <v>43200000 Earthmoving and excavating machinery, and associated parts</v>
      </c>
      <c r="N551" s="61" t="str">
        <f t="shared" si="63"/>
        <v xml:space="preserve"> </v>
      </c>
    </row>
    <row r="552" spans="2:17" s="46" customFormat="1" ht="15.6" x14ac:dyDescent="0.3">
      <c r="H552" s="48"/>
      <c r="I552" s="47"/>
      <c r="J552" s="48"/>
      <c r="K552" s="48" t="s">
        <v>750</v>
      </c>
      <c r="L552" s="48"/>
      <c r="M552" s="48"/>
      <c r="N552" s="48" t="s">
        <v>751</v>
      </c>
      <c r="O552" s="49"/>
      <c r="P552" s="50"/>
      <c r="Q552" s="51"/>
    </row>
    <row r="553" spans="2:17" s="11" customFormat="1" x14ac:dyDescent="0.25">
      <c r="B553" s="11" t="s">
        <v>240</v>
      </c>
      <c r="C553" s="11" t="s">
        <v>241</v>
      </c>
      <c r="I553" s="14">
        <v>45200000</v>
      </c>
      <c r="J553" s="14" t="s">
        <v>416</v>
      </c>
      <c r="K553" s="61" t="str">
        <f t="shared" ref="K553" si="64">CONCATENATE(I553," ",J553)</f>
        <v>45200000 Works for complete or part construction and civil engineering work</v>
      </c>
      <c r="L553" s="12">
        <v>72100000</v>
      </c>
      <c r="M553" s="11" t="s">
        <v>336</v>
      </c>
      <c r="N553" s="61" t="str">
        <f t="shared" ref="N553" si="65">CONCATENATE(L553," ",M553)</f>
        <v>72100000 Building and facility maintenance and repair services</v>
      </c>
    </row>
    <row r="554" spans="2:17" s="46" customFormat="1" ht="15.6" x14ac:dyDescent="0.3">
      <c r="B554" s="47"/>
      <c r="H554" s="48"/>
      <c r="I554" s="47"/>
      <c r="J554" s="48"/>
      <c r="K554" s="63" t="s">
        <v>761</v>
      </c>
      <c r="L554" s="48"/>
      <c r="M554" s="48"/>
      <c r="N554" s="63" t="s">
        <v>762</v>
      </c>
      <c r="O554" s="49"/>
      <c r="P554" s="50"/>
      <c r="Q554" s="51"/>
    </row>
    <row r="555" spans="2:17" s="16" customFormat="1" x14ac:dyDescent="0.25">
      <c r="B555" s="16" t="s">
        <v>242</v>
      </c>
      <c r="C555" s="16" t="s">
        <v>243</v>
      </c>
      <c r="I555" s="19">
        <v>50240000</v>
      </c>
      <c r="J555" s="18" t="s">
        <v>515</v>
      </c>
      <c r="K555" s="60" t="str">
        <f t="shared" ref="K555:K556" si="66">CONCATENATE(I555," ",J555)</f>
        <v>50240000 Repair, maintenance and associated services related to marine and other equipment</v>
      </c>
      <c r="L555" s="17">
        <v>31000000</v>
      </c>
      <c r="M555" s="16" t="s">
        <v>276</v>
      </c>
      <c r="N555" s="60" t="str">
        <f t="shared" ref="N555:N556" si="67">CONCATENATE(L555," ",M555)</f>
        <v>31000000 Manufacturing Components and Supplies</v>
      </c>
    </row>
    <row r="556" spans="2:17" s="16" customFormat="1" x14ac:dyDescent="0.25">
      <c r="K556" s="60" t="str">
        <f t="shared" si="66"/>
        <v xml:space="preserve"> </v>
      </c>
      <c r="L556" s="17">
        <v>32000000</v>
      </c>
      <c r="M556" s="16" t="s">
        <v>277</v>
      </c>
      <c r="N556" s="60" t="str">
        <f t="shared" si="67"/>
        <v>32000000 Electronic Components and Supplies</v>
      </c>
    </row>
    <row r="557" spans="2:17" s="46" customFormat="1" ht="15.6" x14ac:dyDescent="0.3">
      <c r="B557" s="47"/>
      <c r="H557" s="48"/>
      <c r="I557" s="47"/>
      <c r="J557" s="48"/>
      <c r="K557" s="48" t="s">
        <v>763</v>
      </c>
      <c r="L557" s="48"/>
      <c r="M557" s="48"/>
      <c r="N557" s="48" t="s">
        <v>764</v>
      </c>
      <c r="O557" s="49"/>
      <c r="P557" s="50"/>
      <c r="Q557" s="51"/>
    </row>
    <row r="558" spans="2:17" s="16" customFormat="1" x14ac:dyDescent="0.25">
      <c r="B558" s="16" t="s">
        <v>244</v>
      </c>
      <c r="C558" s="16" t="s">
        <v>245</v>
      </c>
      <c r="I558" s="19">
        <v>50243000</v>
      </c>
      <c r="J558" s="18" t="s">
        <v>516</v>
      </c>
      <c r="K558" s="60" t="str">
        <f t="shared" ref="K558" si="68">CONCATENATE(I558," ",J558)</f>
        <v>50243000 Demolition services of ships</v>
      </c>
      <c r="L558" s="19">
        <v>72141510</v>
      </c>
      <c r="M558" s="18" t="s">
        <v>518</v>
      </c>
      <c r="N558" s="60" t="str">
        <f t="shared" ref="N558" si="69">CONCATENATE(L558," ",M558)</f>
        <v>72141510 Demolition services</v>
      </c>
    </row>
    <row r="559" spans="2:17" s="46" customFormat="1" ht="15.6" x14ac:dyDescent="0.3">
      <c r="B559" s="47"/>
      <c r="H559" s="48"/>
      <c r="I559" s="47"/>
      <c r="J559" s="48"/>
      <c r="K559" s="48" t="s">
        <v>765</v>
      </c>
      <c r="L559" s="48"/>
      <c r="M559" s="48"/>
      <c r="N559" s="48" t="s">
        <v>767</v>
      </c>
      <c r="O559" s="49"/>
      <c r="P559" s="50"/>
      <c r="Q559" s="51"/>
    </row>
    <row r="560" spans="2:17" s="11" customFormat="1" x14ac:dyDescent="0.25">
      <c r="B560" s="11" t="s">
        <v>246</v>
      </c>
      <c r="C560" s="11" t="s">
        <v>247</v>
      </c>
      <c r="I560" s="14">
        <v>50244000</v>
      </c>
      <c r="J560" s="13" t="s">
        <v>517</v>
      </c>
      <c r="K560" s="61" t="str">
        <f t="shared" ref="K560" si="70">CONCATENATE(I560," ",J560)</f>
        <v>50244000 Reconditioning services of ships or boats</v>
      </c>
      <c r="L560" s="12"/>
      <c r="N560" s="61" t="str">
        <f t="shared" ref="N560" si="71">CONCATENATE(L560," ",M560)</f>
        <v xml:space="preserve"> </v>
      </c>
    </row>
    <row r="561" spans="2:17" hidden="1" x14ac:dyDescent="0.25">
      <c r="I561" s="3"/>
    </row>
    <row r="562" spans="2:17" hidden="1" x14ac:dyDescent="0.25">
      <c r="I562" s="3"/>
    </row>
    <row r="563" spans="2:17" hidden="1" x14ac:dyDescent="0.25">
      <c r="I563" s="3"/>
    </row>
    <row r="564" spans="2:17" hidden="1" x14ac:dyDescent="0.25">
      <c r="I564" s="27">
        <v>50244000</v>
      </c>
      <c r="J564" s="24" t="s">
        <v>517</v>
      </c>
      <c r="K564" s="24"/>
      <c r="N564" s="24"/>
    </row>
    <row r="565" spans="2:17" s="46" customFormat="1" ht="15.6" x14ac:dyDescent="0.3">
      <c r="H565" s="48"/>
      <c r="I565" s="47"/>
      <c r="J565" s="48"/>
      <c r="K565" s="48" t="s">
        <v>766</v>
      </c>
      <c r="L565" s="48"/>
      <c r="M565" s="48"/>
      <c r="N565" s="48" t="s">
        <v>768</v>
      </c>
      <c r="O565" s="49"/>
      <c r="P565" s="50"/>
      <c r="Q565" s="51"/>
    </row>
    <row r="566" spans="2:17" s="11" customFormat="1" x14ac:dyDescent="0.25">
      <c r="B566" s="11" t="s">
        <v>248</v>
      </c>
      <c r="C566" s="11" t="s">
        <v>249</v>
      </c>
      <c r="I566" s="14">
        <v>50200000</v>
      </c>
      <c r="J566" s="14" t="s">
        <v>497</v>
      </c>
      <c r="K566" s="61" t="str">
        <f t="shared" ref="K566" si="72">CONCATENATE(I566," ",J566)</f>
        <v>50200000 Repair, maintenance and associated services related to aircraft, railways, roads and marine equipment</v>
      </c>
      <c r="N566" s="61" t="str">
        <f t="shared" ref="N566" si="73">CONCATENATE(L566," ",M566)</f>
        <v xml:space="preserve"> </v>
      </c>
    </row>
    <row r="567" spans="2:17" x14ac:dyDescent="0.25">
      <c r="I567" s="3"/>
    </row>
    <row r="569" spans="2:17" x14ac:dyDescent="0.25">
      <c r="E569" t="s">
        <v>407</v>
      </c>
      <c r="L569" s="10"/>
    </row>
    <row r="570" spans="2:17" x14ac:dyDescent="0.25">
      <c r="E570" t="s">
        <v>409</v>
      </c>
      <c r="I570" s="8"/>
    </row>
    <row r="571" spans="2:17" x14ac:dyDescent="0.25">
      <c r="E571" t="s">
        <v>408</v>
      </c>
      <c r="I571" s="8"/>
    </row>
    <row r="572" spans="2:17" x14ac:dyDescent="0.25">
      <c r="E572" s="7">
        <v>79994000</v>
      </c>
      <c r="F572" s="6" t="s">
        <v>349</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fb9f3abd9b0a253a1a9406c75ef7f499">
  <xsd:schema xmlns:xsd="http://www.w3.org/2001/XMLSchema" xmlns:xs="http://www.w3.org/2001/XMLSchema" xmlns:p="http://schemas.microsoft.com/office/2006/metadata/properties" xmlns:ns2="40440d4a-70b4-4784-bb7e-c9faebffb0f0" targetNamespace="http://schemas.microsoft.com/office/2006/metadata/properties" ma:root="true" ma:fieldsID="006f32f2c744b138e822c437a23f7ce5"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2.xml><?xml version="1.0" encoding="utf-8"?>
<ds:datastoreItem xmlns:ds="http://schemas.openxmlformats.org/officeDocument/2006/customXml" ds:itemID="{A450C71B-B34D-4A2C-8A3D-C5696A00A7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2BB859-54BA-4809-A838-0EA1575BE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MissileSystems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MissileSystems!Print_Area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Sarah Quartermain</cp:lastModifiedBy>
  <cp:lastPrinted>2015-11-06T16:06:10Z</cp:lastPrinted>
  <dcterms:created xsi:type="dcterms:W3CDTF">2015-01-20T13:48:56Z</dcterms:created>
  <dcterms:modified xsi:type="dcterms:W3CDTF">2016-09-22T09:06:53Z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