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ssro.sharepoint.com/SSRO Shared Documents/SSRO_19 Regulation/DPS/DPS templates/Final DPS versions/Updates in Sept 16/"/>
    </mc:Choice>
  </mc:AlternateContent>
  <bookViews>
    <workbookView xWindow="0" yWindow="0" windowWidth="28800" windowHeight="12504"/>
  </bookViews>
  <sheets>
    <sheet name="Guidance" sheetId="41" r:id="rId1"/>
    <sheet name="IT_DPS" sheetId="40" r:id="rId2"/>
    <sheet name="Dropdown menu lists" sheetId="31" state="hidden" r:id="rId3"/>
  </sheets>
  <externalReferences>
    <externalReference r:id="rId4"/>
    <externalReference r:id="rId5"/>
  </externalReferences>
  <definedNames>
    <definedName name="_xlnm._FilterDatabase" localSheetId="1" hidden="1">IT_DPS!#REF!</definedName>
    <definedName name="CPV" localSheetId="2">#REF!</definedName>
    <definedName name="CPV" localSheetId="0">#REF!</definedName>
    <definedName name="CPV" localSheetId="1">#REF!</definedName>
    <definedName name="CPV">#REF!</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 localSheetId="0">'[1]Dropdown menu lists'!$K$541:$K$544</definedName>
    <definedName name="CPVL110">'Dropdown menu lists'!$K$541:$K$544</definedName>
    <definedName name="CPVL1101" localSheetId="0">'[1]Dropdown menu lists'!$K$546:$K$547</definedName>
    <definedName name="CPVL1101">'Dropdown menu lists'!$K$546:$K$547</definedName>
    <definedName name="CPVL1102" localSheetId="0">'[1]Dropdown menu lists'!$K$549:$K$551</definedName>
    <definedName name="CPVL1102">'Dropdown menu lists'!$K$549:$K$551</definedName>
    <definedName name="CPVL1103" localSheetId="0">'[1]Dropdown menu lists'!$K$553</definedName>
    <definedName name="CPVL1103">'Dropdown menu lists'!$K$553</definedName>
    <definedName name="CPVL111" localSheetId="0">#REF!</definedName>
    <definedName name="CPVL111">'Dropdown menu lists'!$K$27:$K$37</definedName>
    <definedName name="CPVL1110" localSheetId="0">#REF!</definedName>
    <definedName name="CPVL1110">'Dropdown menu lists'!$K$447</definedName>
    <definedName name="CPVL1111" localSheetId="0">#REF!</definedName>
    <definedName name="CPVL1111">'Dropdown menu lists'!$K$44:$K$52</definedName>
    <definedName name="CPVL11110" localSheetId="0">#REF!</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 localSheetId="0">#REF!</definedName>
    <definedName name="CPVL1114">'Dropdown menu lists'!$K$67</definedName>
    <definedName name="CPVL1115" localSheetId="0">#REF!</definedName>
    <definedName name="CPVL1115">'Dropdown menu lists'!$K$69</definedName>
    <definedName name="CPVL1116" localSheetId="0">#REF!</definedName>
    <definedName name="CPVL1116">'Dropdown menu lists'!$K$72</definedName>
    <definedName name="CPVL1117" localSheetId="0">#REF!</definedName>
    <definedName name="CPVL1117">'Dropdown menu lists'!$K$75:$K$79</definedName>
    <definedName name="CPVL1118" localSheetId="0">#REF!</definedName>
    <definedName name="CPVL1118">'Dropdown menu lists'!$K$81</definedName>
    <definedName name="CPVL112" localSheetId="0">'[1]Dropdown menu lists'!$K$89:$K$99</definedName>
    <definedName name="CPVL112">'Dropdown menu lists'!$K$89:$K$99</definedName>
    <definedName name="CPVL1121" localSheetId="0">'[1]Dropdown menu lists'!$K$103:$K$115</definedName>
    <definedName name="CPVL1121">'Dropdown menu lists'!$K$103:$K$115</definedName>
    <definedName name="CPVL11210" localSheetId="0">#REF!</definedName>
    <definedName name="CPVL11210">'Dropdown menu lists'!$K$138:$K$139</definedName>
    <definedName name="CPVL11211" localSheetId="0">#REF!</definedName>
    <definedName name="CPVL11211">'Dropdown menu lists'!$K$141</definedName>
    <definedName name="CPVL1122" localSheetId="0">#REF!</definedName>
    <definedName name="CPVL1122">'Dropdown menu lists'!$K$117</definedName>
    <definedName name="CPVL1123" localSheetId="0">#REF!</definedName>
    <definedName name="CPVL1123">'Dropdown menu lists'!$K$119</definedName>
    <definedName name="CPVL1127" localSheetId="0">#REF!</definedName>
    <definedName name="CPVL1127">'Dropdown menu lists'!$K$127</definedName>
    <definedName name="CPVL1128" localSheetId="0">#REF!</definedName>
    <definedName name="CPVL1128">'Dropdown menu lists'!$K$129</definedName>
    <definedName name="CPVL1129" localSheetId="0">#REF!</definedName>
    <definedName name="CPVL1129">'Dropdown menu lists'!$K$135</definedName>
    <definedName name="CPVL113" localSheetId="0">'[1]Dropdown menu lists'!$K$146:$K$158</definedName>
    <definedName name="CPVL113">'Dropdown menu lists'!$K$146:$K$158</definedName>
    <definedName name="CPVL1131" localSheetId="0">#REF!</definedName>
    <definedName name="CPVL1131">'Dropdown menu lists'!$K$160:$K$173</definedName>
    <definedName name="CPVL1132" localSheetId="0">#REF!</definedName>
    <definedName name="CPVL1132">'Dropdown menu lists'!$K$179:$K$181</definedName>
    <definedName name="CPVL1133" localSheetId="0">#REF!</definedName>
    <definedName name="CPVL1133">'Dropdown menu lists'!$K$183:$K$184</definedName>
    <definedName name="CPVL1134" localSheetId="0">'[1]Dropdown menu lists'!$K$186:$K$188</definedName>
    <definedName name="CPVL1134">'Dropdown menu lists'!$K$186:$K$188</definedName>
    <definedName name="CPVL1135" localSheetId="0">#REF!</definedName>
    <definedName name="CPVL1135">'Dropdown menu lists'!$K$190</definedName>
    <definedName name="CPVL1136" localSheetId="0">#REF!</definedName>
    <definedName name="CPVL1136">'Dropdown menu lists'!$K$192</definedName>
    <definedName name="CPVL114" localSheetId="0">#REF!</definedName>
    <definedName name="CPVL114">'Dropdown menu lists'!$K$198:$K$210</definedName>
    <definedName name="CPVL1141" localSheetId="0">#REF!</definedName>
    <definedName name="CPVL1141">'Dropdown menu lists'!$K$212:$K$224</definedName>
    <definedName name="CPVL1142" localSheetId="0">#REF!</definedName>
    <definedName name="CPVL1142">'Dropdown menu lists'!$K$226:$K$227</definedName>
    <definedName name="CPVL1143" localSheetId="0">'[1]Dropdown menu lists'!$K$229</definedName>
    <definedName name="CPVL1143">'Dropdown menu lists'!$K$229</definedName>
    <definedName name="CPVL1145" localSheetId="0">'[1]Dropdown menu lists'!$K$234</definedName>
    <definedName name="CPVL1145">'Dropdown menu lists'!$K$234</definedName>
    <definedName name="CPVL1147" localSheetId="0">#REF!</definedName>
    <definedName name="CPVL1147">'Dropdown menu lists'!$K$238</definedName>
    <definedName name="CPVL1148" localSheetId="0">'[1]Dropdown menu lists'!$K$240</definedName>
    <definedName name="CPVL1148">'Dropdown menu lists'!$K$240</definedName>
    <definedName name="CPVL1149" localSheetId="0">'[1]Dropdown menu lists'!$K$242</definedName>
    <definedName name="CPVL1149">'Dropdown menu lists'!$K$242</definedName>
    <definedName name="CPVL115" localSheetId="0">#REF!</definedName>
    <definedName name="CPVL115">'Dropdown menu lists'!$K$245:$K$258</definedName>
    <definedName name="CPVL1151" localSheetId="0">#REF!</definedName>
    <definedName name="CPVL1151">'Dropdown menu lists'!$K$260:$K$272</definedName>
    <definedName name="CPVL11510" localSheetId="0">#REF!</definedName>
    <definedName name="CPVL11510">'Dropdown menu lists'!$K$299</definedName>
    <definedName name="CPVL1152" localSheetId="0">#REF!</definedName>
    <definedName name="CPVL1152">'Dropdown menu lists'!$K$274:$K$276</definedName>
    <definedName name="CPVL1153" localSheetId="0">#REF!</definedName>
    <definedName name="CPVL1153">'Dropdown menu lists'!$K$278:$K$279</definedName>
    <definedName name="CPVL1154" localSheetId="0">#REF!</definedName>
    <definedName name="CPVL1154">'Dropdown menu lists'!$K$281</definedName>
    <definedName name="CPVL1155" localSheetId="0">#REF!</definedName>
    <definedName name="CPVL1155">'Dropdown menu lists'!$K$284:$K$285</definedName>
    <definedName name="CPVL1156" localSheetId="0">#REF!</definedName>
    <definedName name="CPVL1156">'Dropdown menu lists'!$K$288</definedName>
    <definedName name="CPVL1157" localSheetId="0">#REF!</definedName>
    <definedName name="CPVL1157">'Dropdown menu lists'!$K$291:$K$292</definedName>
    <definedName name="CPVL1158" localSheetId="0">#REF!</definedName>
    <definedName name="CPVL1158">'Dropdown menu lists'!$K$294</definedName>
    <definedName name="CPVL1159" localSheetId="0">#REF!</definedName>
    <definedName name="CPVL1159">'Dropdown menu lists'!$K$296</definedName>
    <definedName name="CPVL116" localSheetId="0">#REF!</definedName>
    <definedName name="CPVL116">'Dropdown menu lists'!$K$301:$K$313</definedName>
    <definedName name="CPVL1161" localSheetId="0">#REF!</definedName>
    <definedName name="CPVL1161">'Dropdown menu lists'!$K$320:$K$332</definedName>
    <definedName name="CPVL11610" localSheetId="0">#REF!</definedName>
    <definedName name="CPVL11610">'Dropdown menu lists'!$K$356</definedName>
    <definedName name="CPVL11611" localSheetId="0">#REF!</definedName>
    <definedName name="CPVL11611">'Dropdown menu lists'!$K$359</definedName>
    <definedName name="CPVL1162" localSheetId="0">#REF!</definedName>
    <definedName name="CPVL1162">'Dropdown menu lists'!$K$334</definedName>
    <definedName name="CPVL1163" localSheetId="0">#REF!</definedName>
    <definedName name="CPVL1163">'Dropdown menu lists'!$K$338</definedName>
    <definedName name="CPVL1164" localSheetId="0">#REF!</definedName>
    <definedName name="CPVL1164">'Dropdown menu lists'!$K$341:$K$342</definedName>
    <definedName name="CPVL1165" localSheetId="0">'[1]Dropdown menu lists'!$K$346</definedName>
    <definedName name="CPVL1165">'Dropdown menu lists'!$K$346</definedName>
    <definedName name="CPVL1166" localSheetId="0">#REF!</definedName>
    <definedName name="CPVL1166">'Dropdown menu lists'!$K$348</definedName>
    <definedName name="CPVL1167" localSheetId="0">#REF!</definedName>
    <definedName name="CPVL1167">'Dropdown menu lists'!$K$350</definedName>
    <definedName name="CPVL1169" localSheetId="0">#REF!</definedName>
    <definedName name="CPVL1169">'Dropdown menu lists'!$K$354</definedName>
    <definedName name="CPVL117" localSheetId="0">#REF!</definedName>
    <definedName name="CPVL117" localSheetId="1">#REF!</definedName>
    <definedName name="CPVL117">#REF!</definedName>
    <definedName name="CPVL1171" localSheetId="0">#REF!</definedName>
    <definedName name="CPVL1171" localSheetId="1">#REF!</definedName>
    <definedName name="CPVL1171">#REF!</definedName>
    <definedName name="CPVL1172" localSheetId="0">#REF!</definedName>
    <definedName name="CPVL1172">'Dropdown menu lists'!$K$387</definedName>
    <definedName name="CPVL1173" localSheetId="0">#REF!</definedName>
    <definedName name="CPVL1173">'Dropdown menu lists'!$K$389</definedName>
    <definedName name="CPVL1175" localSheetId="0">#REF!</definedName>
    <definedName name="CPVL1175">'Dropdown menu lists'!$K$393:$K$395</definedName>
    <definedName name="CPVL1176" localSheetId="0">#REF!</definedName>
    <definedName name="CPVL1176">'Dropdown menu lists'!$K$397</definedName>
    <definedName name="CPVL1179" localSheetId="0">#REF!</definedName>
    <definedName name="CPVL1179">'Dropdown menu lists'!$K$403</definedName>
    <definedName name="CPVL118" localSheetId="0">#REF!</definedName>
    <definedName name="CPVL118">'Dropdown menu lists'!$K$405:$K$412</definedName>
    <definedName name="CPVL1181" localSheetId="0">#REF!</definedName>
    <definedName name="CPVL1181">'Dropdown menu lists'!$K$414:$K$426</definedName>
    <definedName name="CPVL1182" localSheetId="0">#REF!</definedName>
    <definedName name="CPVL1182">'Dropdown menu lists'!$K$428</definedName>
    <definedName name="CPVL1184" localSheetId="0">#REF!</definedName>
    <definedName name="CPVL1184">'Dropdown menu lists'!$K$432:$K$433</definedName>
    <definedName name="CPVL119" localSheetId="0">#REF!</definedName>
    <definedName name="CPVL119">'Dropdown menu lists'!$K$437</definedName>
    <definedName name="CPVL1193" localSheetId="0">#REF!</definedName>
    <definedName name="CPVL1193">'Dropdown menu lists'!$K$443</definedName>
    <definedName name="CPVL12" localSheetId="0">'[1]Dropdown menu lists'!$K$458</definedName>
    <definedName name="CPVL12">'Dropdown menu lists'!$K$458</definedName>
    <definedName name="CPVL13" localSheetId="0">'[1]Dropdown menu lists'!$K$461:$K$462</definedName>
    <definedName name="CPVL13">'Dropdown menu lists'!$K$461:$K$462</definedName>
    <definedName name="CPVL14" localSheetId="0">'[1]Dropdown menu lists'!$K$464</definedName>
    <definedName name="CPVL14">'Dropdown menu lists'!$K$464</definedName>
    <definedName name="CPVL141" localSheetId="0">'[1]Dropdown menu lists'!$K$466</definedName>
    <definedName name="CPVL141">'Dropdown menu lists'!$K$466</definedName>
    <definedName name="CPVL15" localSheetId="0">'[1]Dropdown menu lists'!$K$472:$K$474</definedName>
    <definedName name="CPVL15">'Dropdown menu lists'!$K$472:$K$474</definedName>
    <definedName name="CPVL151" localSheetId="0">'[1]Dropdown menu lists'!$K$476</definedName>
    <definedName name="CPVL151">'Dropdown menu lists'!$K$476</definedName>
    <definedName name="CPVL152" localSheetId="0">'[1]Dropdown menu lists'!$K$479:$K$480</definedName>
    <definedName name="CPVL152">'Dropdown menu lists'!$K$479:$K$480</definedName>
    <definedName name="CPVL153" localSheetId="0">'[1]Dropdown menu lists'!$K$482</definedName>
    <definedName name="CPVL153">'Dropdown menu lists'!$K$482</definedName>
    <definedName name="CPVL16" localSheetId="0">'[1]Dropdown menu lists'!$K$484:$K$485</definedName>
    <definedName name="CPVL16">'Dropdown menu lists'!$K$484:$K$485</definedName>
    <definedName name="CPVL161" localSheetId="0">'[1]Dropdown menu lists'!$K$487</definedName>
    <definedName name="CPVL161">'Dropdown menu lists'!$K$487</definedName>
    <definedName name="CPVL162" localSheetId="0">'[1]Dropdown menu lists'!$K$493</definedName>
    <definedName name="CPVL162">'Dropdown menu lists'!$K$493</definedName>
    <definedName name="CPVL17" localSheetId="0">'[1]Dropdown menu lists'!$K$501:$K$502</definedName>
    <definedName name="CPVL17">'Dropdown menu lists'!$K$501:$K$502</definedName>
    <definedName name="CPVL171" localSheetId="0">'[1]Dropdown menu lists'!$K$504</definedName>
    <definedName name="CPVL171">'Dropdown menu lists'!$K$504</definedName>
    <definedName name="CPVL172" localSheetId="0">'[1]Dropdown menu lists'!$K$506</definedName>
    <definedName name="CPVL172">'Dropdown menu lists'!$K$506</definedName>
    <definedName name="CPVL19" localSheetId="0">'[1]Dropdown menu lists'!$K$514:$K$520</definedName>
    <definedName name="CPVL19">'Dropdown menu lists'!$K$514:$K$520</definedName>
    <definedName name="CPVL191" localSheetId="0">'[1]Dropdown menu lists'!$K$523:$K$529</definedName>
    <definedName name="CPVL191">'Dropdown menu lists'!$K$523:$K$529</definedName>
    <definedName name="CPVL192" localSheetId="0">'[1]Dropdown menu lists'!$K$532</definedName>
    <definedName name="CPVL192">'Dropdown menu lists'!$K$532</definedName>
    <definedName name="CPVL193" localSheetId="0">'[1]Dropdown menu lists'!$K$534</definedName>
    <definedName name="CPVL193">'Dropdown menu lists'!$K$534</definedName>
    <definedName name="CPVL194" localSheetId="0">'[1]Dropdown menu lists'!$K$536</definedName>
    <definedName name="CPVL194">'Dropdown menu lists'!$K$536</definedName>
    <definedName name="CPVL195" localSheetId="0">'[1]Dropdown menu lists'!$K$538:$K$539</definedName>
    <definedName name="CPVL195">'Dropdown menu lists'!$K$538:$K$539</definedName>
    <definedName name="CPVLL111" localSheetId="0">'[1]Dropdown menu lists'!$K$555</definedName>
    <definedName name="CPVLL111">'Dropdown menu lists'!$K$555</definedName>
    <definedName name="CPVLL1111" localSheetId="0">#REF!</definedName>
    <definedName name="CPVLL1111">'Dropdown menu lists'!$K$450:$K$455</definedName>
    <definedName name="CPVLL112" localSheetId="0">'[1]Dropdown menu lists'!$K$558</definedName>
    <definedName name="CPVLL112">'Dropdown menu lists'!$K$558</definedName>
    <definedName name="CPVLL1121" localSheetId="0">'[1]Dropdown menu lists'!$K$560</definedName>
    <definedName name="CPVLL1121">'Dropdown menu lists'!$K$560</definedName>
    <definedName name="CPVLL1122" localSheetId="0">'[1]Dropdown menu lists'!$K$566</definedName>
    <definedName name="CPVLL1122">'Dropdown menu lists'!$K$566</definedName>
    <definedName name="CPVLL117" localSheetId="0">'[1]Dropdown menu lists'!$K$361:$K$371</definedName>
    <definedName name="CPVLL117">'Dropdown menu lists'!$K$361:$K$371</definedName>
    <definedName name="CPVLL1171" localSheetId="0">#REF!</definedName>
    <definedName name="CPVLL1171">'Dropdown menu lists'!$K$373:$K$385</definedName>
    <definedName name="CPVV" localSheetId="0">#REF!</definedName>
    <definedName name="CPVV">'Dropdown menu lists'!$K$5:$K$19</definedName>
    <definedName name="mur" localSheetId="0">#REF!</definedName>
    <definedName name="mur" localSheetId="1">#REF!</definedName>
    <definedName name="mur">#REF!</definedName>
    <definedName name="UNSPSC1111" localSheetId="0">#REF!</definedName>
    <definedName name="UNSPSC1111">'Dropdown menu lists'!$N$44:$N$56</definedName>
    <definedName name="UNSPSC1116" localSheetId="0">'[2]Dropdown menu lists'!$N$72:$N$73</definedName>
    <definedName name="UNSPSC1116">'Dropdown menu lists'!$N$72:$N$73</definedName>
    <definedName name="UNSPSCL11" localSheetId="0">#REF!</definedName>
    <definedName name="UNSPSCL11">'Dropdown menu lists'!$N$5:$N$25</definedName>
    <definedName name="UNSPSCL110" localSheetId="0">'[2]Dropdown menu lists'!$N$541:$N$542</definedName>
    <definedName name="UNSPSCL110">'Dropdown menu lists'!$N$541:$N$542</definedName>
    <definedName name="UNSPSCL1101" localSheetId="0">'[2]Dropdown menu lists'!$N$546</definedName>
    <definedName name="UNSPSCL1101">'Dropdown menu lists'!$N$546</definedName>
    <definedName name="UNSPSCL1102" localSheetId="0">'[2]Dropdown menu lists'!$N$549</definedName>
    <definedName name="UNSPSCL1102">'Dropdown menu lists'!$N$549</definedName>
    <definedName name="UNSPSCL1103" localSheetId="0">'[2]Dropdown menu lists'!$N$553</definedName>
    <definedName name="UNSPSCL1103">'Dropdown menu lists'!$N$553</definedName>
    <definedName name="UNSPSCL111" localSheetId="0">#REF!</definedName>
    <definedName name="UNSPSCL111">'Dropdown menu lists'!$N$27:$N$42</definedName>
    <definedName name="UNSPSCL1110" localSheetId="0">'[2]Dropdown menu lists'!$N$447:$N$448</definedName>
    <definedName name="UNSPSCL1110">'Dropdown menu lists'!$N$447:$N$448</definedName>
    <definedName name="UNSPSCL11110" localSheetId="0">'[2]Dropdown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'[2]Dropdown menu lists'!$N$67</definedName>
    <definedName name="UNSPSCL1114">'Dropdown menu lists'!$N$67</definedName>
    <definedName name="UNSPSCL1115" localSheetId="0">'[2]Dropdown menu lists'!$N$69:$N$70</definedName>
    <definedName name="UNSPSCL1115">'Dropdown menu lists'!$N$69:$N$70</definedName>
    <definedName name="UNSPSCL1117" localSheetId="0">'[2]Dropdown menu lists'!$N$75:$N$78</definedName>
    <definedName name="UNSPSCL1117">'Dropdown menu lists'!$N$75:$N$78</definedName>
    <definedName name="UNSPSCL1119" localSheetId="0">'[2]Dropdown menu lists'!$N$83</definedName>
    <definedName name="UNSPSCL1119">'Dropdown menu lists'!$N$83</definedName>
    <definedName name="UNSPSCL112" localSheetId="0">'[2]Dropdown menu lists'!$N$89:$N$101</definedName>
    <definedName name="UNSPSCL112">'Dropdown menu lists'!$N$89:$N$101</definedName>
    <definedName name="UNSPSCL1121" localSheetId="0">'[2]Dropdown menu lists'!$N$103:$N$115</definedName>
    <definedName name="UNSPSCL1121">'Dropdown menu lists'!$N$103:$N$115</definedName>
    <definedName name="UNSPSCL11210" localSheetId="0">'[2]Dropdown menu lists'!$N$138:$N$139</definedName>
    <definedName name="UNSPSCL11210">'Dropdown menu lists'!$N$138:$N$139</definedName>
    <definedName name="UNSPSCL11211" localSheetId="0">'[2]Dropdown menu lists'!$N$141:$N$144</definedName>
    <definedName name="UNSPSCL11211">'Dropdown menu lists'!$N$141:$N$144</definedName>
    <definedName name="UNSPSCL1122" localSheetId="0">'[2]Dropdown menu lists'!$N$117</definedName>
    <definedName name="UNSPSCL1122">'Dropdown menu lists'!$N$117</definedName>
    <definedName name="UNSPSCL1123" localSheetId="0">'[2]Dropdown menu lists'!$N$119</definedName>
    <definedName name="UNSPSCL1123">'Dropdown menu lists'!$N$119</definedName>
    <definedName name="UNSPSCL1124" localSheetId="0">'[2]Dropdown menu lists'!$N$121</definedName>
    <definedName name="UNSPSCL1124">'Dropdown menu lists'!$N$121</definedName>
    <definedName name="UNSPSCL1125" localSheetId="0">'[2]Dropdown menu lists'!$N$123</definedName>
    <definedName name="UNSPSCL1125">'Dropdown menu lists'!$N$123</definedName>
    <definedName name="UNSPSCL1126" localSheetId="0">'[2]Dropdown menu lists'!$N$125</definedName>
    <definedName name="UNSPSCL1126">'Dropdown menu lists'!$N$125</definedName>
    <definedName name="UNSPSCL1127" localSheetId="0">'[2]Dropdown menu lists'!$N$127</definedName>
    <definedName name="UNSPSCL1127">'Dropdown menu lists'!$N$127</definedName>
    <definedName name="UNSPSCL1128" localSheetId="0">'[2]Dropdown menu lists'!$N$129:$N$133</definedName>
    <definedName name="UNSPSCL1128">'Dropdown menu lists'!$N$129:$N$133</definedName>
    <definedName name="UNSPSCL1129" localSheetId="0">'[2]Dropdown menu lists'!$N$135:$N$136</definedName>
    <definedName name="UNSPSCL1129">'Dropdown menu lists'!$N$135:$N$136</definedName>
    <definedName name="UNSPSCL113" localSheetId="0">'[2]Dropdown menu lists'!$N$146:$N$156</definedName>
    <definedName name="UNSPSCL113">'Dropdown menu lists'!$N$146:$N$156</definedName>
    <definedName name="UNSPSCL1131" localSheetId="0">'[2]Dropdown menu lists'!$N$160:$N$177</definedName>
    <definedName name="UNSPSCL1131">'Dropdown menu lists'!$N$160:$N$177</definedName>
    <definedName name="UNSPSCL1132" localSheetId="0">'[2]Dropdown menu lists'!$N$179:$N$181</definedName>
    <definedName name="UNSPSCL1132">'Dropdown menu lists'!$N$179:$N$181</definedName>
    <definedName name="UNSPSCL1133" localSheetId="0">'[2]Dropdown menu lists'!$N$183:$N$184</definedName>
    <definedName name="UNSPSCL1133">'Dropdown menu lists'!$N$183:$N$184</definedName>
    <definedName name="UNSPSCL1134" localSheetId="0">'[2]Dropdown menu lists'!$N$186:$N$187</definedName>
    <definedName name="UNSPSCL1134">'Dropdown menu lists'!$N$186:$N$187</definedName>
    <definedName name="UNSPSCL1135" localSheetId="0">'[2]Dropdown menu lists'!$N$190</definedName>
    <definedName name="UNSPSCL1135">'Dropdown menu lists'!$N$190</definedName>
    <definedName name="UNSPSCL1136" localSheetId="0">'[2]Dropdown menu lists'!$N$192</definedName>
    <definedName name="UNSPSCL1136">'Dropdown menu lists'!$N$192</definedName>
    <definedName name="UNSPSCL1137" localSheetId="0">'[2]Dropdown menu lists'!$N$194</definedName>
    <definedName name="UNSPSCL1137">'Dropdown menu lists'!$N$194</definedName>
    <definedName name="UNSPSCL1138" localSheetId="0">'[2]Dropdown menu lists'!$N$196</definedName>
    <definedName name="UNSPSCL1138">'Dropdown menu lists'!$N$196</definedName>
    <definedName name="UNSPSCL114" localSheetId="0">'[2]Dropdown menu lists'!$N$198:$N$210</definedName>
    <definedName name="UNSPSCL114">'Dropdown menu lists'!$N$198:$N$210</definedName>
    <definedName name="UNSPSCL1141" localSheetId="0">'[2]Dropdown menu lists'!$N$212:$N$224</definedName>
    <definedName name="UNSPSCL1141">'Dropdown menu lists'!$N$212:$N$224</definedName>
    <definedName name="UNSPSCL1142" localSheetId="0">'[2]Dropdown menu lists'!$N$226:$N$227</definedName>
    <definedName name="UNSPSCL1142">'Dropdown menu lists'!$N$226:$N$227</definedName>
    <definedName name="UNSPSCL1143" localSheetId="0">'[2]Dropdown menu lists'!$N$229</definedName>
    <definedName name="UNSPSCL1143">'Dropdown menu lists'!$N$229</definedName>
    <definedName name="UNSPSCL1144" localSheetId="0">'[2]Dropdown menu lists'!$N$231:$N$232</definedName>
    <definedName name="UNSPSCL1144">'Dropdown menu lists'!$N$231:$N$232</definedName>
    <definedName name="UNSPSCL1145" localSheetId="0">'[2]Dropdown menu lists'!$N$234</definedName>
    <definedName name="UNSPSCL1145">'Dropdown menu lists'!$N$234</definedName>
    <definedName name="UNSPSCL1147" localSheetId="0">'[2]Dropdown menu lists'!$N$238</definedName>
    <definedName name="UNSPSCL1147">'Dropdown menu lists'!$N$238</definedName>
    <definedName name="UNSPSCL1148" localSheetId="0">'[2]Dropdown menu lists'!$N$240</definedName>
    <definedName name="UNSPSCL1148">'Dropdown menu lists'!$N$240</definedName>
    <definedName name="UNSPSCL1149" localSheetId="0">'[2]Dropdown menu lists'!$N$242:$N$243</definedName>
    <definedName name="UNSPSCL1149">'Dropdown menu lists'!$N$242:$N$243</definedName>
    <definedName name="UNSPSCL115" localSheetId="0">'[2]Dropdown menu lists'!$N$245:$N$258</definedName>
    <definedName name="UNSPSCL115">'Dropdown menu lists'!$N$245:$N$258</definedName>
    <definedName name="UNSPSCL1151" localSheetId="0">'[2]Dropdown menu lists'!$N$260:$N$272</definedName>
    <definedName name="UNSPSCL1151">'Dropdown menu lists'!$N$260:$N$272</definedName>
    <definedName name="UNSPSCL11510" localSheetId="0">'[2]Dropdown menu lists'!$N$299</definedName>
    <definedName name="UNSPSCL11510">'Dropdown menu lists'!$N$299</definedName>
    <definedName name="UNSPSCL1153" localSheetId="0">'[2]Dropdown menu lists'!$N$278:$N$279</definedName>
    <definedName name="UNSPSCL1153">'Dropdown menu lists'!$N$278:$N$279</definedName>
    <definedName name="UNSPSCL1154" localSheetId="0">'[2]Dropdown menu lists'!$N$281:$N$282</definedName>
    <definedName name="UNSPSCL1154">'Dropdown menu lists'!$N$281:$N$282</definedName>
    <definedName name="UNSPSCL1155" localSheetId="0">'[2]Dropdown menu lists'!$N$284:$N$286</definedName>
    <definedName name="UNSPSCL1155">'Dropdown menu lists'!$N$284:$N$286</definedName>
    <definedName name="UNSPSCL1156" localSheetId="0">'[2]Dropdown menu lists'!$N$288:$N$289</definedName>
    <definedName name="UNSPSCL1156">'Dropdown menu lists'!$N$288:$N$289</definedName>
    <definedName name="UNSPSCL1157" localSheetId="0">'[2]Dropdown menu lists'!$N$291:$N$292</definedName>
    <definedName name="UNSPSCL1157">'Dropdown menu lists'!$N$291:$N$292</definedName>
    <definedName name="UNSPSCL1158" localSheetId="0">'[2]Dropdown menu lists'!$N$294</definedName>
    <definedName name="UNSPSCL1158">'Dropdown menu lists'!$N$294</definedName>
    <definedName name="UNSPSCL1159" localSheetId="0">'[2]Dropdown menu lists'!$N$296:$N$297</definedName>
    <definedName name="UNSPSCL1159">'Dropdown menu lists'!$N$296:$N$297</definedName>
    <definedName name="UNSPSCL116" localSheetId="0">'[2]Dropdown menu lists'!$N$301:$N$318</definedName>
    <definedName name="UNSPSCL116">'Dropdown menu lists'!$N$301:$N$318</definedName>
    <definedName name="UNSPSCL1161" localSheetId="0">'[2]Dropdown menu lists'!$N$320:$N$332</definedName>
    <definedName name="UNSPSCL1161">'Dropdown menu lists'!$N$320:$N$332</definedName>
    <definedName name="UNSPSCL11610" localSheetId="0">'[2]Dropdown menu lists'!$N$356:$N$357</definedName>
    <definedName name="UNSPSCL11610">'Dropdown menu lists'!$N$356:$N$357</definedName>
    <definedName name="UNSPSCL11611" localSheetId="0">'[2]Dropdown menu lists'!$N$359</definedName>
    <definedName name="UNSPSCL11611">'Dropdown menu lists'!$N$359</definedName>
    <definedName name="UNSPSCL1162" localSheetId="0">'[2]Dropdown menu lists'!$N$334:$N$336</definedName>
    <definedName name="UNSPSCL1162">'Dropdown menu lists'!$N$334:$N$336</definedName>
    <definedName name="UNSPSCL1163" localSheetId="0">'[2]Dropdown menu lists'!$N$338:$N$339</definedName>
    <definedName name="UNSPSCL1163">'Dropdown menu lists'!$N$338:$N$339</definedName>
    <definedName name="UNSPSCL1164" localSheetId="0">'[2]Dropdown menu lists'!$N$341:$N$344</definedName>
    <definedName name="UNSPSCL1164">'Dropdown menu lists'!$N$341:$N$344</definedName>
    <definedName name="UNSPSCL1165" localSheetId="0">'[2]Dropdown menu lists'!$N$346</definedName>
    <definedName name="UNSPSCL1165">'Dropdown menu lists'!$N$346</definedName>
    <definedName name="UNSPSCL1166" localSheetId="0">'[2]Dropdown menu lists'!$N$348</definedName>
    <definedName name="UNSPSCL1166">'Dropdown menu lists'!$N$348</definedName>
    <definedName name="UNSPSCL1167" localSheetId="0">'[2]Dropdown menu lists'!$N$350</definedName>
    <definedName name="UNSPSCL1167">'Dropdown menu lists'!$N$350</definedName>
    <definedName name="UNSPSCL1169" localSheetId="0">'[2]Dropdown menu lists'!$N$354</definedName>
    <definedName name="UNSPSCL1169">'Dropdown menu lists'!$N$354</definedName>
    <definedName name="UNSPSCL117" localSheetId="0">#REF!</definedName>
    <definedName name="UNSPSCL117" localSheetId="1">#REF!</definedName>
    <definedName name="UNSPSCL117">#REF!</definedName>
    <definedName name="UNSPSCL1171" localSheetId="0">#REF!</definedName>
    <definedName name="UNSPSCL1171" localSheetId="1">#REF!</definedName>
    <definedName name="UNSPSCL1171">#REF!</definedName>
    <definedName name="UNSPSCL1175" localSheetId="0">'[2]Dropdown menu lists'!$N$393:$N$395</definedName>
    <definedName name="UNSPSCL1175">'Dropdown menu lists'!$N$393:$N$395</definedName>
    <definedName name="UNSPSCL1179" localSheetId="0">'[2]Dropdown menu lists'!$N$403</definedName>
    <definedName name="UNSPSCL1179">'Dropdown menu lists'!$N$403</definedName>
    <definedName name="UNSPSCL118" localSheetId="0">'[2]Dropdown menu lists'!$N$405:$N$412</definedName>
    <definedName name="UNSPSCL118">'Dropdown menu lists'!$N$405:$N$412</definedName>
    <definedName name="UNSPSCL1181" localSheetId="0">'[2]Dropdown menu lists'!$N$414:$N$426</definedName>
    <definedName name="UNSPSCL1181">'Dropdown menu lists'!$N$414:$N$426</definedName>
    <definedName name="UNSPSCL1182" localSheetId="0">'[2]Dropdown menu lists'!$N$428</definedName>
    <definedName name="UNSPSCL1182">'Dropdown menu lists'!$N$428</definedName>
    <definedName name="UNSPSCL12" localSheetId="0">'[2]Dropdown menu lists'!$N$458:$N$459</definedName>
    <definedName name="UNSPSCL12">'Dropdown menu lists'!$N$458:$N$459</definedName>
    <definedName name="UNSPSCL13" localSheetId="0">'[2]Dropdown menu lists'!$N$461</definedName>
    <definedName name="UNSPSCL13">'Dropdown menu lists'!$N$461</definedName>
    <definedName name="UNSPSCL14" localSheetId="0">'[2]Dropdown menu lists'!$N$464</definedName>
    <definedName name="UNSPSCL14">'Dropdown menu lists'!$N$464</definedName>
    <definedName name="UNSPSCL141" localSheetId="0">'[2]Dropdown menu lists'!$N$466</definedName>
    <definedName name="UNSPSCL141">'Dropdown menu lists'!$N$466</definedName>
    <definedName name="UNSPSCL15" localSheetId="0">'[2]Dropdown menu lists'!$N$472:$N$474</definedName>
    <definedName name="UNSPSCL15">'Dropdown menu lists'!$N$472:$N$474</definedName>
    <definedName name="UNSPSCL151" localSheetId="0">'[2]Dropdown menu lists'!$N$476:$N$477</definedName>
    <definedName name="UNSPSCL151">'Dropdown menu lists'!$N$476:$N$477</definedName>
    <definedName name="UNSPSCL152" localSheetId="0">'[2]Dropdown menu lists'!$N$479</definedName>
    <definedName name="UNSPSCL152">'Dropdown menu lists'!$N$479</definedName>
    <definedName name="UNSPSCL16" localSheetId="0">'[2]Dropdown menu lists'!$N$484:$N$485</definedName>
    <definedName name="UNSPSCL16">'Dropdown menu lists'!$N$484:$N$485</definedName>
    <definedName name="UNSPSCL161" localSheetId="0">'[2]Dropdown menu lists'!$N$487:$N$491</definedName>
    <definedName name="UNSPSCL161">'Dropdown menu lists'!$N$487:$N$491</definedName>
    <definedName name="UNSPSCL162" localSheetId="0">'[2]Dropdown menu lists'!$N$493</definedName>
    <definedName name="UNSPSCL162">'Dropdown menu lists'!$N$493</definedName>
    <definedName name="UNSPSCL17" localSheetId="0">'[2]Dropdown menu lists'!$N$501:$N$502</definedName>
    <definedName name="UNSPSCL17">'Dropdown menu lists'!$N$501:$N$502</definedName>
    <definedName name="UNSPSCL171" localSheetId="0">'[2]Dropdown menu lists'!$N$504</definedName>
    <definedName name="UNSPSCL171">'Dropdown menu lists'!$N$504</definedName>
    <definedName name="UNSPSCL172" localSheetId="0">'[2]Dropdown menu lists'!$N$506</definedName>
    <definedName name="UNSPSCL172">'Dropdown menu lists'!$N$506</definedName>
    <definedName name="UNSPSCL19" localSheetId="0">'[2]Dropdown menu lists'!$N$514:$N$521</definedName>
    <definedName name="UNSPSCL19">'Dropdown menu lists'!$N$514:$N$521</definedName>
    <definedName name="UNSPSCL191" localSheetId="0">'[2]Dropdown menu lists'!$N$523:$N$530</definedName>
    <definedName name="UNSPSCL191">'Dropdown menu lists'!$N$523:$N$530</definedName>
    <definedName name="UNSPSCL192" localSheetId="0">'[2]Dropdown menu lists'!$N$532</definedName>
    <definedName name="UNSPSCL192">'Dropdown menu lists'!$N$532</definedName>
    <definedName name="UNSPSCL193" localSheetId="0">'[2]Dropdown menu lists'!$N$534</definedName>
    <definedName name="UNSPSCL193">'Dropdown menu lists'!$N$534</definedName>
    <definedName name="UNSPSCL194" localSheetId="0">'[2]Dropdown menu lists'!$N$536</definedName>
    <definedName name="UNSPSCL194">'Dropdown menu lists'!$N$536</definedName>
    <definedName name="UNSPSCLL111" localSheetId="0">'[2]Dropdown menu lists'!$N$555:$N$556</definedName>
    <definedName name="UNSPSCLL111">'Dropdown menu lists'!$N$555:$N$556</definedName>
    <definedName name="UNSPSCLL1111" localSheetId="0">'[2]Dropdown menu lists'!$N$450:$N$456</definedName>
    <definedName name="UNSPSCLL1111">'Dropdown menu lists'!$N$450:$N$456</definedName>
    <definedName name="UNSPSCLL112" localSheetId="0">'[2]Dropdown menu lists'!$N$558</definedName>
    <definedName name="UNSPSCLL112">'Dropdown menu lists'!$N$558</definedName>
    <definedName name="UNSPSCLL117" localSheetId="0">'[2]Dropdown menu lists'!$N$361:$N$371</definedName>
    <definedName name="UNSPSCLL117">'Dropdown menu lists'!$N$361:$N$371</definedName>
    <definedName name="UNSPSCLL1171" localSheetId="0">'[2]Dropdown menu lists'!$N$373:$N$385</definedName>
    <definedName name="UNSPSCLL1171">'Dropdown menu lists'!$N$373:$N$385</definedName>
    <definedName name="UPVL11611" localSheetId="0">#REF!</definedName>
    <definedName name="UPVL11611">'Dropdown menu lists'!$K$359</definedName>
  </definedNames>
  <calcPr calcId="152511"/>
</workbook>
</file>

<file path=xl/calcChain.xml><?xml version="1.0" encoding="utf-8"?>
<calcChain xmlns="http://schemas.openxmlformats.org/spreadsheetml/2006/main">
  <c r="K87" i="31" l="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6"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<sst xmlns="http://schemas.openxmlformats.org/spreadsheetml/2006/main" count="1985" uniqueCount="1293">
  <si>
    <t/>
  </si>
  <si>
    <t>1.1</t>
  </si>
  <si>
    <t>Whole Boat</t>
  </si>
  <si>
    <t>1.1.1</t>
  </si>
  <si>
    <t>Hull Structure And Structural Fittings</t>
  </si>
  <si>
    <t>1.1.1.1</t>
  </si>
  <si>
    <t>Hull Structure &amp; Structural Fittings Integration, Assembly, Test, and Checkout</t>
  </si>
  <si>
    <t>1.1.1.2</t>
  </si>
  <si>
    <t>Pressure Hull Structure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</si>
  <si>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</si>
  <si>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</si>
  <si>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</si>
  <si>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</si>
  <si>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</si>
  <si>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</si>
  <si>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</si>
  <si>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</si>
  <si>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</si>
  <si>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</si>
  <si>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</si>
  <si>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</si>
  <si>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</si>
  <si>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</si>
  <si>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</si>
  <si>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</si>
  <si>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</si>
  <si>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</si>
  <si>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</si>
  <si>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</si>
  <si>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</si>
  <si>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</si>
  <si>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</si>
  <si>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</si>
  <si>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</si>
  <si>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</si>
  <si>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</si>
  <si>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</si>
  <si>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</si>
  <si>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</si>
  <si>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</si>
  <si>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</si>
  <si>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</si>
  <si>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</si>
  <si>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</si>
  <si>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</si>
  <si>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</si>
  <si>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</si>
  <si>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</si>
  <si>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</si>
  <si>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</si>
  <si>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</si>
  <si>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</si>
  <si>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</si>
  <si>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</si>
  <si>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</si>
  <si>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</si>
  <si>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</si>
  <si>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</si>
  <si>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</si>
  <si>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</si>
  <si>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</si>
  <si>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</si>
  <si>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</si>
  <si>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</si>
  <si>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</si>
  <si>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</si>
  <si>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</si>
  <si>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</si>
  <si>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</si>
  <si>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</si>
  <si>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</si>
  <si>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</si>
  <si>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</si>
  <si>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</si>
  <si>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</si>
  <si>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</si>
  <si>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</si>
  <si>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</si>
  <si>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</si>
  <si>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</si>
  <si>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</si>
  <si>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</si>
  <si>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</si>
  <si>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</si>
  <si>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</si>
  <si>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</si>
  <si>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</si>
  <si>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</si>
  <si>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</si>
  <si>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</si>
  <si>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</si>
  <si>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</si>
  <si>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</si>
  <si>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</si>
  <si>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</si>
  <si>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</si>
  <si>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</si>
  <si>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</si>
  <si>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</si>
  <si>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</si>
  <si>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</si>
  <si>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</si>
  <si>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</si>
  <si>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</si>
  <si>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</si>
  <si>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</si>
  <si>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</si>
  <si>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</si>
  <si>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</si>
  <si>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</si>
  <si>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</si>
  <si>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</si>
  <si>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</si>
  <si>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</si>
  <si>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</si>
  <si>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</si>
  <si>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</si>
  <si>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</si>
  <si>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</si>
  <si>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</si>
  <si>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</si>
  <si>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</si>
  <si>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</si>
  <si>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</si>
  <si>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</si>
  <si>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</si>
  <si>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</si>
  <si>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</si>
  <si>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</si>
  <si>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</si>
  <si>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</si>
  <si>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Water Systems ( Fire Protection)</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</si>
  <si>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</si>
  <si>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</si>
  <si>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</si>
  <si>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</si>
  <si>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</si>
  <si>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</si>
  <si>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</si>
  <si>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</si>
  <si>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</si>
  <si>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</si>
  <si>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</si>
  <si>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</si>
  <si>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</si>
  <si>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</si>
  <si>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</si>
  <si>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</si>
  <si>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</si>
  <si>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</si>
  <si>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</si>
  <si>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</si>
  <si>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</si>
  <si>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</si>
  <si>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</si>
  <si>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</si>
  <si>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</si>
  <si>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</si>
  <si>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</si>
  <si>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</si>
  <si>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</si>
  <si>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</si>
  <si>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</si>
  <si>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</si>
  <si>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</si>
  <si>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</si>
  <si>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</si>
  <si>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</si>
  <si>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</si>
  <si>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</si>
  <si>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</si>
  <si>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</si>
  <si>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</si>
  <si>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</si>
  <si>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</si>
  <si>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</si>
  <si>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</si>
  <si>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</si>
  <si>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</si>
  <si>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</si>
  <si>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</si>
  <si>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</si>
  <si>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</si>
  <si>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</si>
  <si>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</si>
  <si>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</si>
  <si>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</si>
  <si>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</si>
  <si>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</si>
  <si>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</si>
  <si>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</si>
  <si>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</si>
  <si>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</si>
  <si>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</si>
  <si>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</si>
  <si>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</si>
  <si>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</si>
  <si>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</si>
  <si>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</si>
  <si>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</si>
  <si>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</si>
  <si>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</si>
  <si>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</si>
  <si>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</si>
  <si>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</si>
  <si>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</si>
  <si>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</si>
  <si>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</si>
  <si>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</si>
  <si>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</si>
  <si>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</si>
  <si>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</si>
  <si>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</si>
  <si>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</si>
  <si>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</si>
  <si>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</si>
  <si>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</si>
  <si>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</si>
  <si>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</si>
  <si>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</si>
  <si>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</si>
  <si>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</si>
  <si>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</si>
  <si>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</si>
  <si>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</si>
  <si>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</si>
  <si>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</si>
  <si>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</si>
  <si>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</si>
  <si>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</si>
  <si>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</si>
  <si>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</si>
  <si>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</si>
  <si>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</si>
  <si>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</si>
  <si>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</si>
  <si>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</si>
  <si>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</si>
  <si>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</si>
  <si>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</si>
  <si>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</si>
  <si>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</si>
  <si>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</si>
  <si>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</si>
  <si>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</si>
  <si>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</si>
  <si>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</si>
  <si>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</si>
  <si>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</si>
  <si>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</si>
  <si>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1 Sea System</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</si>
  <si>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</si>
  <si>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</si>
  <si>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</si>
  <si>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</si>
  <si>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</si>
  <si>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</si>
  <si>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</si>
  <si>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</si>
  <si>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</si>
  <si>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</si>
  <si>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Machining and processing services</t>
  </si>
  <si>
    <t>Hardware</t>
  </si>
  <si>
    <t>Submarines</t>
  </si>
  <si>
    <t>Software</t>
  </si>
  <si>
    <t>Computer services</t>
  </si>
  <si>
    <t>Specialized trade construction and maintenance services</t>
  </si>
  <si>
    <t>Containers and storage</t>
  </si>
  <si>
    <t>Heating and ventilation and air circulation</t>
  </si>
  <si>
    <t>Atomic and nuclear energy machinery and equipment</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</si>
  <si>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</si>
  <si>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</si>
  <si>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</si>
  <si>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</si>
  <si>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</si>
  <si>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</si>
  <si>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</si>
  <si>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</si>
  <si>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</si>
  <si>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</si>
  <si>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Radar and sonar systems and components</t>
  </si>
  <si>
    <t>Heating and cooling system motor AC</t>
  </si>
  <si>
    <t>Indicating and recording instruments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</si>
  <si>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</si>
  <si>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</si>
  <si>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</si>
  <si>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</si>
  <si>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</si>
  <si>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</si>
  <si>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</si>
  <si>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</si>
  <si>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</si>
  <si>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</si>
  <si>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</si>
  <si>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</si>
  <si>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</si>
  <si>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</si>
  <si>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Power Generation and Distribution Machinery and Accessories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</si>
  <si>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</si>
  <si>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</si>
  <si>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</si>
  <si>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</si>
  <si>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</si>
  <si>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</si>
  <si>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</si>
  <si>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</si>
  <si>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</si>
  <si>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</si>
  <si>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</si>
  <si>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</si>
  <si>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</si>
  <si>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Electrical Systems and Lighting and Components and Accessories and Supplies</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</si>
  <si>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</si>
  <si>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</si>
  <si>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</si>
  <si>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</si>
  <si>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</si>
  <si>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</si>
  <si>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</si>
  <si>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</si>
  <si>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</si>
  <si>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</si>
  <si>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</si>
  <si>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Navigational equipment and instruments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</si>
  <si>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</si>
  <si>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</si>
  <si>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</si>
  <si>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</si>
  <si>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</si>
  <si>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</si>
  <si>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</si>
  <si>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</si>
  <si>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</si>
  <si>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</si>
  <si>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</si>
  <si>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</si>
  <si>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</si>
  <si>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</si>
  <si>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</si>
  <si>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</si>
  <si>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Installation services of marine engines</t>
  </si>
  <si>
    <t>Hull and mechanical spare parts for warships</t>
  </si>
  <si>
    <t>Parts for warships</t>
  </si>
  <si>
    <t>Structures and parts of structures</t>
  </si>
  <si>
    <t>System, storage and content management software package</t>
  </si>
  <si>
    <t>System management software package</t>
  </si>
  <si>
    <t>Electrical services</t>
  </si>
  <si>
    <t>Electrical machinery, apparatus, equipment and consumables; lighting</t>
  </si>
  <si>
    <t>Submarine launched ballistic missiles</t>
  </si>
  <si>
    <t>Contract administration services (transfer to project management)</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</si>
  <si>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</si>
  <si>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</si>
  <si>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</si>
  <si>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</si>
  <si>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</si>
  <si>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</si>
  <si>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</si>
  <si>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</si>
  <si>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</si>
  <si>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</si>
  <si>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</si>
  <si>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</si>
  <si>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</si>
  <si>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</si>
  <si>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</si>
  <si>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</si>
  <si>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</si>
  <si>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</si>
  <si>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</si>
  <si>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</si>
  <si>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</si>
  <si>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</si>
  <si>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</si>
  <si>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</si>
  <si>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Periscopes</t>
  </si>
  <si>
    <t>Navigation equipment</t>
  </si>
  <si>
    <t>Periscope or protectorscope</t>
  </si>
  <si>
    <t>Telecommunications equipment and supplies</t>
  </si>
  <si>
    <t>Weapons, ammunition and associated parts</t>
  </si>
  <si>
    <t>Broadcasting equipment</t>
  </si>
  <si>
    <t>Navigational instruments</t>
  </si>
  <si>
    <t>Surveillance system</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</si>
  <si>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</si>
  <si>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</si>
  <si>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</si>
  <si>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</si>
  <si>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</si>
  <si>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</si>
  <si>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</si>
  <si>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</si>
  <si>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</si>
  <si>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</si>
  <si>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</si>
  <si>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</si>
  <si>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</si>
  <si>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</si>
  <si>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</si>
  <si>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</si>
  <si>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</si>
  <si>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</si>
  <si>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</si>
  <si>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</si>
  <si>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</si>
  <si>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</si>
  <si>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</si>
  <si>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</si>
  <si>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</si>
  <si>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 xml:space="preserve">Other services that cannot be mapped - </t>
  </si>
  <si>
    <t>Unallocated administrative costs</t>
  </si>
  <si>
    <t>Security - personnel</t>
  </si>
  <si>
    <t>Programme Management</t>
  </si>
  <si>
    <t>Miscellaneous (use other) Ship Services</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</si>
  <si>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</si>
  <si>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</si>
  <si>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</si>
  <si>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</si>
  <si>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</si>
  <si>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</si>
  <si>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</si>
  <si>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</si>
  <si>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</si>
  <si>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</si>
  <si>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</si>
  <si>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</si>
  <si>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</si>
  <si>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</si>
  <si>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</si>
  <si>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</si>
  <si>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</si>
  <si>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</si>
  <si>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</si>
  <si>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</si>
  <si>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</si>
  <si>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</si>
  <si>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</si>
  <si>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</si>
  <si>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</si>
  <si>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</si>
  <si>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</si>
  <si>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</si>
  <si>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Defense and Law Enforcement and Security and Safety Equipment and Supplies</t>
  </si>
  <si>
    <t>Cleaning Equipment and Supplies</t>
  </si>
  <si>
    <t>Cleaning and janitorial supplies</t>
  </si>
  <si>
    <t>Signage and accessories</t>
  </si>
  <si>
    <t>Medical Equipment and Accessories and Supplies</t>
  </si>
  <si>
    <t>Commercial and Military and Private Vehicles and their Accessories and Components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</si>
  <si>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</si>
  <si>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</si>
  <si>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</si>
  <si>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</si>
  <si>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</si>
  <si>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</si>
  <si>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</si>
  <si>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Sewage-, refuse-, cleaning-, and environmental services</t>
  </si>
  <si>
    <t>Transport equipment and auxiliary products to transportation</t>
  </si>
  <si>
    <t>Medical equipments, pharmaceuticals and personal care products</t>
  </si>
  <si>
    <t>Refuse and waste related services</t>
  </si>
  <si>
    <t>Parts and accessories for vehicles and their engines</t>
  </si>
  <si>
    <t>Transportation components and systems</t>
  </si>
  <si>
    <t>Industrial Cleaning Services</t>
  </si>
  <si>
    <t>Radio, television, communication, telecommunication and related equipment</t>
  </si>
  <si>
    <t>Miscellaneous transport equipment and spare parts</t>
  </si>
  <si>
    <t>Optical instruments</t>
  </si>
  <si>
    <t>Transmission apparatus for radiotelephony, radiotelegraphy, radio broadcasting and television</t>
  </si>
  <si>
    <t>Navigational and meteorological instruments</t>
  </si>
  <si>
    <t>Emergency and security equipment</t>
  </si>
  <si>
    <t>Laboratory and scientific equipment</t>
  </si>
  <si>
    <t>Security surveillance and detection</t>
  </si>
  <si>
    <t>Conventional war weapons</t>
  </si>
  <si>
    <t>Management and Business Professionals and Administrative Services</t>
  </si>
  <si>
    <t>Personal communication devices</t>
  </si>
  <si>
    <t>Communications Devices and Accessories</t>
  </si>
  <si>
    <t>Electricity distribution and control apparatus</t>
  </si>
  <si>
    <t>Insulated wire and cable</t>
  </si>
  <si>
    <t>Parts and accessories for vehicles and their en</t>
  </si>
  <si>
    <t>Power sources</t>
  </si>
  <si>
    <t>Accumulators, primary cells and primary batteries</t>
  </si>
  <si>
    <t>Power generation</t>
  </si>
  <si>
    <t>Special trade construction works other than roof works</t>
  </si>
  <si>
    <t>Structural products</t>
  </si>
  <si>
    <t>Installation services (except software)</t>
  </si>
  <si>
    <t>Cable, wire and related products</t>
  </si>
  <si>
    <t>Installation services of electrical and mechanical equipment</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</si>
  <si>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</si>
  <si>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</si>
  <si>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</si>
  <si>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</si>
  <si>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</si>
  <si>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</si>
  <si>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</si>
  <si>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</si>
  <si>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</si>
  <si>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</si>
  <si>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</si>
  <si>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</si>
  <si>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</si>
  <si>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</si>
  <si>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</si>
  <si>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Electrical equipment maintenance and repair service</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</si>
  <si>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</si>
  <si>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</si>
  <si>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</si>
  <si>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</si>
  <si>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</si>
  <si>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</si>
  <si>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</si>
  <si>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</si>
  <si>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</si>
  <si>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</si>
  <si>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</si>
  <si>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</si>
  <si>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</si>
  <si>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</si>
  <si>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</si>
  <si>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</si>
  <si>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</si>
  <si>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</si>
  <si>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</si>
  <si>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</si>
  <si>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Material handling machinery and equipment</t>
  </si>
  <si>
    <t>Material Handling and Conditioning and Storage Machinery and their Accessories and Supplies</t>
  </si>
  <si>
    <t>Medical equipment</t>
  </si>
  <si>
    <t>Chemicals including Bio Chemicals and Gas Materials</t>
  </si>
  <si>
    <t>rr</t>
  </si>
  <si>
    <t>CPVL11</t>
  </si>
  <si>
    <t>UNSPSCL11</t>
  </si>
  <si>
    <t>CPVL111</t>
  </si>
  <si>
    <t>UNSPSCL111</t>
  </si>
  <si>
    <t>CPVL1111</t>
  </si>
  <si>
    <t>UNSPSCL1111</t>
  </si>
  <si>
    <t>CPVL1112</t>
  </si>
  <si>
    <t>UNSPSCL1112</t>
  </si>
  <si>
    <t>CPVL1113</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</si>
  <si>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</si>
  <si>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</si>
  <si>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</si>
  <si>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</si>
  <si>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</si>
  <si>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</si>
  <si>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</si>
  <si>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</si>
  <si>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</si>
  <si>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</si>
  <si>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</si>
  <si>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</si>
  <si>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</si>
  <si>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</si>
  <si>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</si>
  <si>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</si>
  <si>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</si>
  <si>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</si>
  <si>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</si>
  <si>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</si>
  <si>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</si>
  <si>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</si>
  <si>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</si>
  <si>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</si>
  <si>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</si>
  <si>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</si>
  <si>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</si>
  <si>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</si>
  <si>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</si>
  <si>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</si>
  <si>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</si>
  <si>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</si>
  <si>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</si>
  <si>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</si>
  <si>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</si>
  <si>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</si>
  <si>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</si>
  <si>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</si>
  <si>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</si>
  <si>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</si>
  <si>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</si>
  <si>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</si>
  <si>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</si>
  <si>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</si>
  <si>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</si>
  <si>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CPVL1133</t>
  </si>
  <si>
    <t>UNSPSCL1133</t>
  </si>
  <si>
    <t>CPVL1134</t>
  </si>
  <si>
    <t>UNSPSCL1134</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</si>
  <si>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</si>
  <si>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</si>
  <si>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</si>
  <si>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</si>
  <si>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</si>
  <si>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</si>
  <si>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</si>
  <si>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</si>
  <si>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</si>
  <si>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</si>
  <si>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</si>
  <si>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</si>
  <si>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</si>
  <si>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</si>
  <si>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</si>
  <si>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</si>
  <si>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</si>
  <si>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</si>
  <si>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</si>
  <si>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</si>
  <si>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</si>
  <si>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</si>
  <si>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</si>
  <si>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</si>
  <si>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</si>
  <si>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</si>
  <si>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</si>
  <si>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</si>
  <si>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</si>
  <si>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</si>
  <si>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</si>
  <si>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</si>
  <si>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CPVL1153</t>
  </si>
  <si>
    <t>UNSPSCL1153</t>
  </si>
  <si>
    <t>CPVL1154</t>
  </si>
  <si>
    <t>UNSPSCL1154</t>
  </si>
  <si>
    <t>CPVL1155</t>
  </si>
  <si>
    <t>UNSPSCL1155</t>
  </si>
  <si>
    <t>CPVL1156</t>
  </si>
  <si>
    <t>UNSPSCL1156</t>
  </si>
  <si>
    <t>CPVL1157</t>
  </si>
  <si>
    <t>UNSPSCL1157</t>
  </si>
  <si>
    <t>CPVL1158</t>
  </si>
  <si>
    <t>UNSPSCL1158</t>
  </si>
  <si>
    <t>CPVL1159</t>
  </si>
  <si>
    <t>UNSPSCL1159</t>
  </si>
  <si>
    <t>CPVL11510</t>
  </si>
  <si>
    <t>UNSPSCL11510</t>
  </si>
  <si>
    <t>CPVL116</t>
  </si>
  <si>
    <t>UNSPSCL116</t>
  </si>
  <si>
    <t>CPVL1161</t>
  </si>
  <si>
    <t>UNSPSCL1161</t>
  </si>
  <si>
    <t>CPVL1162</t>
  </si>
  <si>
    <t>UNSPSCL1162</t>
  </si>
  <si>
    <t>CPVL1163</t>
  </si>
  <si>
    <t>UNSPSCL1163</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</si>
  <si>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</si>
  <si>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</si>
  <si>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</si>
  <si>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</si>
  <si>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</si>
  <si>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</si>
  <si>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</si>
  <si>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</si>
  <si>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</si>
  <si>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</si>
  <si>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</si>
  <si>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</si>
  <si>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</si>
  <si>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</si>
  <si>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</si>
  <si>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</si>
  <si>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CPVL1172</t>
  </si>
  <si>
    <t>UNSPSCL1172</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</si>
  <si>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</si>
  <si>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</si>
  <si>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</si>
  <si>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</si>
  <si>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</si>
  <si>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</si>
  <si>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</si>
  <si>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</si>
  <si>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</si>
  <si>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</si>
  <si>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</si>
  <si>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</si>
  <si>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</si>
  <si>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</si>
  <si>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</si>
  <si>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</si>
  <si>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</si>
  <si>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</si>
  <si>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</si>
  <si>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</si>
  <si>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</si>
  <si>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</si>
  <si>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</si>
  <si>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</si>
  <si>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</si>
  <si>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</si>
  <si>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</si>
  <si>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</si>
  <si>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</si>
  <si>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</si>
  <si>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</si>
  <si>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</si>
  <si>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</si>
  <si>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</si>
  <si>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</si>
  <si>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</si>
  <si>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</si>
  <si>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</si>
  <si>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</si>
  <si>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</si>
  <si>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</si>
  <si>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</si>
  <si>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</si>
  <si>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</si>
  <si>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</si>
  <si>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</si>
  <si>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</si>
  <si>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</si>
  <si>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</si>
  <si>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</si>
  <si>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</si>
  <si>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</si>
  <si>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</si>
  <si>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</si>
  <si>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</si>
  <si>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</si>
  <si>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</si>
  <si>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</si>
  <si>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</si>
  <si>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</si>
  <si>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</si>
  <si>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</si>
  <si>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</si>
  <si>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</si>
  <si>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</si>
  <si>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</si>
  <si>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</si>
  <si>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</si>
  <si>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</si>
  <si>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</si>
  <si>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</si>
  <si>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</si>
  <si>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</si>
  <si>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</si>
  <si>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</si>
  <si>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</si>
  <si>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</si>
  <si>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</si>
  <si>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</si>
  <si>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</si>
  <si>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</si>
  <si>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</si>
  <si>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</si>
  <si>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</si>
  <si>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</si>
  <si>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</si>
  <si>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</si>
  <si>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</si>
  <si>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</si>
  <si>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</si>
  <si>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</si>
  <si>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</si>
  <si>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</si>
  <si>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</si>
  <si>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</si>
  <si>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</si>
  <si>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</si>
  <si>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</si>
  <si>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</si>
  <si>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</si>
  <si>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</si>
  <si>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</si>
  <si>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</si>
  <si>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</si>
  <si>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</si>
  <si>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</si>
  <si>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</si>
  <si>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</si>
  <si>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</si>
  <si>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</si>
  <si>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</si>
  <si>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</si>
  <si>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</si>
  <si>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The technical and management efforts of directing and controlling a totally integrated engineering effort of a system or program. Includes, for example:</t>
  </si>
  <si>
    <t xml:space="preserve">Excludes, for example: </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</si>
  <si>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</si>
  <si>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</si>
  <si>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The support elements necessary to operate and maintain, during test and evaluation, systems and subsystems, which are not consumed during the testing phase and are not allocated to a specific phase of testing. Includes, for example:</t>
  </si>
  <si>
    <t>Deliverable training services, devices, accessories, aids, equipment, and parts used to facilitate instruction through which personnel will learn to operate and maintain the system with maximum efficiency. Includes, for example:</t>
  </si>
  <si>
    <t>Distinctive deliverable end items of training equipment, assigned by either a contractor or military service, required to meet specific training objectives. Includes, for example:</t>
  </si>
  <si>
    <t>Deliverable training services, accessories, and aids necessary to accomplish the objectives of training. Includes, for example:</t>
  </si>
  <si>
    <t>The special construction necessary to accomplish training objectives. Includes, for example:</t>
  </si>
  <si>
    <t>The deliverable data required by the contract. Includes, for example:</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</si>
  <si>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</si>
  <si>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</si>
  <si>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The data items necessary for configuration management, cost, schedule, contractual data management, program management, etc., required by the Government. Includes, for example:</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</si>
  <si>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</si>
  <si>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</si>
  <si>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The deliverable tools and handling equipment used for support of the mission system. Includes, for example:</t>
  </si>
  <si>
    <t>The materials and services involved in the assembly of mission equipment at the site. Includes, for example:</t>
  </si>
  <si>
    <t>The materials and services provided by the contractor related to activation. Includes, for example:</t>
  </si>
  <si>
    <t>The materials and services required to convert existing sites, ships, or vehicles to accommodate the mission equipment and selected support equipment directly related to the specific system. Includes, for example:</t>
  </si>
  <si>
    <t>Level 1</t>
  </si>
  <si>
    <t>Level 2</t>
  </si>
  <si>
    <t>Level 3</t>
  </si>
  <si>
    <t>Level 4</t>
  </si>
  <si>
    <t>No level 3</t>
  </si>
  <si>
    <t>No level 4</t>
  </si>
  <si>
    <t>The DPS is split into 4 level of items and the relationship is broken down as follows:</t>
  </si>
  <si>
    <t>Costs (£m)</t>
  </si>
  <si>
    <t>Descriptor</t>
  </si>
  <si>
    <t>DPS codes</t>
  </si>
  <si>
    <t>Output metrics</t>
  </si>
  <si>
    <t>a. Effort to define the system and the integrated planning and control of the technical program efforts of design engineering, specialty engineering, production engineering, and integrated test planning</t>
  </si>
  <si>
    <t>b. Effort associated with developing the Systems Engineering plan</t>
  </si>
  <si>
    <t>c. Effort to transform an operational need or statement of deficiency into a description of system requirements and a preferred system configuration</t>
  </si>
  <si>
    <t>d. Technical planning and control effort for planning, monitoring, measuring, evaluating, directing, and re-planning the management of the technical program</t>
  </si>
  <si>
    <t>e. All programs, where applicable; value engineering, configuration management, Human Systems Integration (Human factors engineering; Personnel; Habitability; Manpower; Training; Environment, Safety and Occupational Health; Survivability), vulnerability, maintainability, reliability, standardisation, system analysis, logistic support analysis, etc.</t>
  </si>
  <si>
    <t>f. Technical baseline management and event based technical reviews with independent subject matter expertise participation</t>
  </si>
  <si>
    <t>g. Cross product IPT integration</t>
  </si>
  <si>
    <t xml:space="preserve">h. Survivability/vulnerability analysis </t>
  </si>
  <si>
    <t xml:space="preserve">i. System of Systems (SoS) and System Level Architecting, modelling and simulation, verification and validation and external interface definition and management </t>
  </si>
  <si>
    <t xml:space="preserve">a. Actual design engineering and the production engineering directly related to the DPS element with which it is associated </t>
  </si>
  <si>
    <t>Program Management</t>
  </si>
  <si>
    <t>The business and administrative planning, organising, directing, coordinating, controlling, and approval actions designated to accomplish overall program objectives, which are not associated with specific hardware elements and are not included in systems engineering. Includes, for example:</t>
  </si>
  <si>
    <t xml:space="preserve">a. Cost, schedule, performance measurement management, warranty administration, contract management, data management, vendor liaison, subcontract management, etc. </t>
  </si>
  <si>
    <t xml:space="preserve">b.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</si>
  <si>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c. Planning and management of all the functions of logistics. Examples are: 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organisational, intermediate, and depot maintenance determination management; and data management</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</si>
  <si>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specialised tools or data in support of the system level test program.  Includes, for example:</t>
  </si>
  <si>
    <t xml:space="preserve">a.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</si>
  <si>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b. Design and production of models, specimens, fixtures and instrumentation </t>
  </si>
  <si>
    <t>NOTE: Test articles that are functionally configured to represent and test the complete defence materiel end item being developed or produced, are excluded from this DPS element.</t>
  </si>
  <si>
    <t xml:space="preserve">a. All formal and informal testing up through the subsystem level, which can be associated with the hardware/software element acceptance testing </t>
  </si>
  <si>
    <t>It includes test and evaluation conducted to:</t>
  </si>
  <si>
    <t xml:space="preserve">a. Demonstrate that the engineering design and development process is complete </t>
  </si>
  <si>
    <t xml:space="preserve">b. Demonstrate that the design risks have been minimised </t>
  </si>
  <si>
    <t xml:space="preserve">c. Demonstrate that the system will meet specifications </t>
  </si>
  <si>
    <t xml:space="preserve">d. Estimate the system's military utility when introduced </t>
  </si>
  <si>
    <t xml:space="preserve">e. Determine whether the engineering design is supportable (practical, maintainable, safe, etc.) for operational use </t>
  </si>
  <si>
    <t xml:space="preserve">f. Provide test data with which to examine and evaluate trade-offs against specification requirements, life cycle cost, and schedule </t>
  </si>
  <si>
    <t xml:space="preserve">g.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 </t>
  </si>
  <si>
    <t xml:space="preserve">a. All contractor/system developer in-house effort </t>
  </si>
  <si>
    <t xml:space="preserve">b.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 </t>
  </si>
  <si>
    <t xml:space="preserve">c. For aircraft; avionics integration test composed of the following: </t>
  </si>
  <si>
    <t xml:space="preserve">1. Test bench/laboratory, including design, acquisition, and installation of basic computers and test equipments that will provide an ability to simulate in the laboratory the operational environment of the avionics system/subsystem </t>
  </si>
  <si>
    <t xml:space="preserve">2. Air vehicle equipment, consisting of the avionics and/or other air vehicle subsystem modules that are required by the bench/lab or flying test bed in order to provide a compatible airframe avionics system/subsystem for evaluation purposes </t>
  </si>
  <si>
    <t xml:space="preserve">3. Flying test bed, including requirements analysis, design of modifications, lease or purchase of test bed aircraft, modification of aircraft, installation of avionics equipment and instrumentation, and checkout of an existing aircraft used essentially as a flying avionics laboratory </t>
  </si>
  <si>
    <t xml:space="preserve">4. Avionics test program, consisting of the effort required to develop test plans/procedures, conduct tests, and analyse hardware and software test results to verify the avionics equipments' operational capability and compatibility as an integrated air vehicle subsystem </t>
  </si>
  <si>
    <t xml:space="preserve">5. Software, referring to the effort required to design, code, de-bug, and document software programs necessary to direct the avionics integration test </t>
  </si>
  <si>
    <t xml:space="preserve">d. For engines: engine military qualification tests and engine preliminary flight rating tests </t>
  </si>
  <si>
    <t>e. For sea systems: model basin, hydrostatic, fatigue, shock, special sea tests and trials, etc., trials agenda preparation, data collection and analysis; dock and sea trials; and hull vibration survey elements</t>
  </si>
  <si>
    <t xml:space="preserve">f. For missiles: test articles such as Inert Measurement Vehicles, Launch Separation Vehicles, Separation and Control Test Vehicles, Boost Test Vehicles </t>
  </si>
  <si>
    <t xml:space="preserve">g. For ordnance: test articles such as Ballistic Test rounds, Inert Measurement rounds, Dummy rounds, Launch Separation rounds, etc. </t>
  </si>
  <si>
    <t>a. Initial operational test and evaluation conducted during the development of a system</t>
  </si>
  <si>
    <t>b.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</si>
  <si>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c. Contractor support (e.g., technical assistance, maintenance, labour, material, etc.) Consumed during this phase of testing</t>
  </si>
  <si>
    <t>d.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</si>
  <si>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1.8.3</t>
  </si>
  <si>
    <t xml:space="preserve">a. Hardware/Lab Equipment </t>
  </si>
  <si>
    <t xml:space="preserve">a. Repairable spares, repair of repairables, repair parts, consumables, warehousing and distribution of spares and repair parts, test and support equipment, test bed vehicles, drones, surveillance aircraft, tracking vessels, contractor technical support </t>
  </si>
  <si>
    <t>Test Facilities. The special test facilities required for performance of the various developmental tests necessary to prove the design and reliability of the system or subsystem. Includes, for example:</t>
  </si>
  <si>
    <t xml:space="preserve">a. Test tank test fixtures, propulsion test fixtures, white rooms, test chambers </t>
  </si>
  <si>
    <t xml:space="preserve">a. Brick and mortar-type facilities identified as industrial facilities </t>
  </si>
  <si>
    <t xml:space="preserve">a. All effort associated with the design, development, and production of deliverable training equipment and its associated software as well as the execution of training services </t>
  </si>
  <si>
    <t xml:space="preserve">a. Operational trainers, maintenance trainers, and other items such as cutaways, mock-ups, and models (e.g. Operational Instructional Equipment, Maintainer Instructional Equipment) </t>
  </si>
  <si>
    <t xml:space="preserve">a.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</si>
  <si>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b. Materiel, courses, and associated documentation (primarily the computer software, courses and training aids) </t>
  </si>
  <si>
    <t xml:space="preserve">a. Modification or rehabilitation of existing training facilities and infrastructure used to accomplish training objectives </t>
  </si>
  <si>
    <t xml:space="preserve">a. Installed equipment used to acquaint the trainee with the system or establish trainee proficiency </t>
  </si>
  <si>
    <t xml:space="preserve">b. The brick and mortar-type facilities identified as industrial facilities </t>
  </si>
  <si>
    <t xml:space="preserve">a. Only such effort that can be reduced or avoided if the data item is eliminated </t>
  </si>
  <si>
    <t xml:space="preserve">b. Government-specific data; acquiring, assembling, reproducing, packaging and shipping the data </t>
  </si>
  <si>
    <t xml:space="preserve">c. Transforming data into Government format, reproducing and shipping data identical to that used by the contractor but in a different format </t>
  </si>
  <si>
    <t xml:space="preserve">a. Operation and maintenance instructions, parts lists or parts breakdown, and related technical information or procedures exclusive of administrative procedures </t>
  </si>
  <si>
    <t>b. Data item descriptions</t>
  </si>
  <si>
    <t xml:space="preserve">a. All final plans, procedures, reports, and documentation pertaining to systems, subsystems, computer and computer resource programs, component engineering, operational testing, human factors, reliability, availability, and maintainability, and other engineering analysis </t>
  </si>
  <si>
    <t>b. Technical data package (re-procurement package), which includes all engineering drawings, associated lists, process descriptions, and other documents defining physical geometry, material composition, and performance procedures</t>
  </si>
  <si>
    <t>a. Computer software or financial, administrative, cost or pricing, or management data or other information incidental to contract administration</t>
  </si>
  <si>
    <t>a. Contractor cost reports, cost performance reports, contract funds status reports, schedules, milestones, networks, integrated support plans</t>
  </si>
  <si>
    <t>a.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</si>
  <si>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authorised by approved change orders, maintains these master documents at the latest approved revision level. This facility is a distinct entity that may hold electronic or hard copy data. Includes, for example:</t>
  </si>
  <si>
    <t xml:space="preserve">a. All drafting and clerical effort necessary to maintain documents </t>
  </si>
  <si>
    <t xml:space="preserve">a. All similar effort for facility’s specification and drawing control system, in support of its engineering and production activities </t>
  </si>
  <si>
    <t>Specialist Support Equipment</t>
  </si>
  <si>
    <t xml:space="preserve">a. Vehicles, equipment, tools, etc., used to fuel, service, transport, hoist, repair, overhaul, assemble, disassemble, test, inspect, or otherwise maintain mission equipment </t>
  </si>
  <si>
    <t xml:space="preserve">b.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</si>
  <si>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c. Any additional equipment or software required to maintain or modify the software portions of the system </t>
  </si>
  <si>
    <t xml:space="preserve">a. Overall planning, management and task analysis functions inherent in the Work Breakdown Structure element, systems Engineering/Program Management </t>
  </si>
  <si>
    <t>b. Common support equipment, presently in the MOD inventory or commercially available, bought by the using command, not by the acquiring command</t>
  </si>
  <si>
    <t>1.11.1</t>
  </si>
  <si>
    <t>The specific or unique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</si>
  <si>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</si>
  <si>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1.11.2</t>
  </si>
  <si>
    <t xml:space="preserve">a. Ground support equipment, vehicular support equipment, powered support equipment, non-powered support equipment, munitions material handling equipment, materiel handling equipment, and software support equipment (hardware and software) </t>
  </si>
  <si>
    <t>The items required to support and maintain the system or portions of the system while not directly engaged in the performance of its mission, and which are presently in the MOD inventory for support of other systems. Includes, for example:</t>
  </si>
  <si>
    <t xml:space="preserve">a. Acquisition of additional quantities of this equipment needed to support the item </t>
  </si>
  <si>
    <t>The common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</si>
  <si>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Ground support equipment, vehicular support equipment, powered support equipment, non-powered support equipment, munitions material handling equipment, materiel handling equipment, and software support equipment (hardware/software) </t>
  </si>
  <si>
    <t>The estates, construction, conversion, utilities, and equipment to provide all facilities required to house, service, and launch the system at the organisational and intermediate level. Includes, for example:</t>
  </si>
  <si>
    <t>c. Contractor support in relation to operational/site activation</t>
  </si>
  <si>
    <t xml:space="preserve">b. The efforts and activities associated with shipping the system from contractor facility to customer site. That site could be a MOD site, an installation and checkout site or any similar site that is outside the direct control of the contractor. </t>
  </si>
  <si>
    <t xml:space="preserve">a. Repair of repairables, standby services, final turnover </t>
  </si>
  <si>
    <t>Estates, site planning and preparation, construction, and other special-purpose facilities necessary to achieve system operational status. Includes, for example:</t>
  </si>
  <si>
    <t xml:space="preserve">a. Construction of utilities, roads, and interconnecting cabling </t>
  </si>
  <si>
    <t xml:space="preserve">a.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</si>
  <si>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modernise existing operational systems before the In Service Date. Includes, for example:</t>
  </si>
  <si>
    <t xml:space="preserve">a. System maintenance and modernisation. The cost for this element includes maintenance and modernisation (including the development and production) of existing, operational systems. It excludes the development and production of the original system. </t>
  </si>
  <si>
    <t xml:space="preserve">b. Support functions required to maintain and modernise the system, such as sustaining engineering, program management, logistics support, and supply chain management </t>
  </si>
  <si>
    <t xml:space="preserve">c. Test and evaluation for system and subsystem modifications </t>
  </si>
  <si>
    <t xml:space="preserve">d. Replacement of common and specific support equipment </t>
  </si>
  <si>
    <t xml:space="preserve">e. Replacement of repairable items </t>
  </si>
  <si>
    <t xml:space="preserve">f. Operational, maintenance and other personnel required at the operational unit level </t>
  </si>
  <si>
    <t xml:space="preserve">g. Unit operations costs, including operating material and support services at the operating unit </t>
  </si>
  <si>
    <t>h. Installation and personnel support functions in support of the unit level manpower</t>
  </si>
  <si>
    <t>Equipment Acquisition or Modernisation</t>
  </si>
  <si>
    <t>Metric</t>
  </si>
  <si>
    <t>Figure</t>
  </si>
  <si>
    <t>Additional information</t>
  </si>
  <si>
    <r>
      <t>Includes, for example</t>
    </r>
    <r>
      <rPr>
        <sz val="14"/>
        <rFont val="Arial"/>
        <family val="2"/>
      </rPr>
      <t>:</t>
    </r>
  </si>
  <si>
    <r>
      <t>b. SIL Software (written to simulate the operating environment or written to operate the SIL)</t>
    </r>
    <r>
      <rPr>
        <sz val="14"/>
        <rFont val="Times New Roman"/>
        <family val="1"/>
      </rPr>
      <t xml:space="preserve"> </t>
    </r>
  </si>
  <si>
    <r>
      <t>a. Operational and maintenance personnel, special fixtures, special instrumentation, etc., that are utilised and/or consumed in a single element of testing and that should be included under that element of testing</t>
    </r>
    <r>
      <rPr>
        <sz val="14"/>
        <rFont val="Times New Roman"/>
        <family val="1"/>
      </rPr>
      <t xml:space="preserve"> </t>
    </r>
  </si>
  <si>
    <r>
      <t>a. Overall planning, management, and task analysis function inherent in the DPS element systems engineering/program management</t>
    </r>
    <r>
      <rPr>
        <sz val="14"/>
        <rFont val="Times New Roman"/>
        <family val="1"/>
      </rPr>
      <t xml:space="preserve"> </t>
    </r>
  </si>
  <si>
    <r>
      <t>a. Deliverable training data associated with the DPS element support data</t>
    </r>
    <r>
      <rPr>
        <sz val="14"/>
        <rFont val="Times New Roman"/>
        <family val="1"/>
      </rPr>
      <t xml:space="preserve"> </t>
    </r>
  </si>
  <si>
    <t>The data items designed to document support planning in accordance with functional categories. Includes, for e.g.</t>
  </si>
  <si>
    <r>
      <t>b. Packages that enable line or shop replaceable units, printed circuit boards, or similar items to be diagnosed using automatic test equipment</t>
    </r>
    <r>
      <rPr>
        <sz val="14"/>
        <rFont val="Times New Roman"/>
        <family val="1"/>
      </rPr>
      <t xml:space="preserve"> </t>
    </r>
  </si>
  <si>
    <t>1.11.3</t>
  </si>
  <si>
    <r>
      <t>b. All efforts required to assure the availability of this equipment to support the item</t>
    </r>
    <r>
      <rPr>
        <sz val="14"/>
        <rFont val="Times New Roman"/>
        <family val="1"/>
      </rPr>
      <t xml:space="preserve"> </t>
    </r>
  </si>
  <si>
    <t>a. Conversion of site, ship, or vehicle</t>
  </si>
  <si>
    <t>b. System assembly, checkout, and installation (of mission and support equipment) into site facility or ship to achieve operational status</t>
  </si>
  <si>
    <t xml:space="preserve">a. Installation of mission and support equipment in the operations or support facilities and complete system checkout or shakedown to ensure operational status. Where appropriate, specify by site, ship or vehicle. </t>
  </si>
  <si>
    <t>On Tools Manpower - Maintenance, Rectifications and Repair Activity</t>
  </si>
  <si>
    <t>Maintenance Activities</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</si>
  <si>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</si>
  <si>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</si>
  <si>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</si>
  <si>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</si>
  <si>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</si>
  <si>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</si>
  <si>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</si>
  <si>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This functional area typically covers the control, ordering, storage and use of all consumable spares, materials and parts to maintain operating capability whilst minimising stock holding costs.</t>
  </si>
  <si>
    <t>This functional area typically controls the flow of goods and services from the point of origin to the point of consumption.</t>
  </si>
  <si>
    <t>This functional area typically covers the identification and sourcing of consumables, materials and parts of the correct quality and specification at the most competitive price to meet the criteria of the contract.</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</si>
  <si>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</si>
  <si>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</si>
  <si>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</si>
  <si>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 xml:space="preserve">This category will include all costs of any external specialist labour required to fulfil obligations under the contract.
Note this category should not be used to capture routine sub-contract labour used to supplement prime contractor workforce.
</t>
  </si>
  <si>
    <t xml:space="preserve">This category will include all resource costs relating to the provision of an on call support service or technical queries to the level specified in the contract. </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</si>
  <si>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</si>
  <si>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Post design Services</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</si>
  <si>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</si>
  <si>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</si>
  <si>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</si>
  <si>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</si>
  <si>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Post design Services (manpower)</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</si>
  <si>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</si>
  <si>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This element will include all costs incurred in relation to the specific commercial activities undertaken for the contract.</t>
  </si>
  <si>
    <t>This element will include all costs incurred in relation to the specific legal activities undertaken for the contract. This will include any non recurring costs in relation to legal disputes or obligations.</t>
  </si>
  <si>
    <t xml:space="preserve">This element will include the cost of any senior management required for the contract. This will only include specific costs and these should be allocated on an appropriate and proportionate basis.
</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</si>
  <si>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</si>
  <si>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 xml:space="preserve">This element includes all costs of data collection and analysis to assess the effectiveness of the contract. It can also include any explicit data capture and analysis as mandated in the contract requirements. </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</si>
  <si>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</si>
  <si>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In service Training costs</t>
  </si>
  <si>
    <t xml:space="preserve">Delivery of Initial and Refresher training for Operators and Maintenance staff. This could be at contractor’s site or MoD establishment. 
</t>
  </si>
  <si>
    <t>Attendance of project staff on specific training courses required by personnel in execution of the specific contract roles.</t>
  </si>
  <si>
    <t>Disposal / Waste Management</t>
  </si>
  <si>
    <t xml:space="preserve">These costs will cover the management costs associated with the maintenance obligations completed under the contract.
The costs will be split out by the relevant grade consuming resource under this code.
</t>
  </si>
  <si>
    <t>Specialist Equipment</t>
  </si>
  <si>
    <t>These costs will include any costs associated with the purchase of specialist equipment required to fulfil the obligations of the contract.</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</si>
  <si>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</si>
  <si>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</si>
  <si>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Equipment unique to this particular contract or Major Equipment. This will typically include maintenance, upkeep and replacement costs of specialist lifting equipment or ground handling equipment.</t>
  </si>
  <si>
    <t>Support Equipment that is in common use (2 or more equipments.) across the Defence Inventory. This will typically include maintenance, upkeep and replacement of the equipment.</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</si>
  <si>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</si>
  <si>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</si>
  <si>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</si>
  <si>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</si>
  <si>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</si>
  <si>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</si>
  <si>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 xml:space="preserve">This will include the costs of usage, maintenance, upkeep and replacement of any major training equipment including the operational simulators and advanced synthetic training environments.
</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</si>
  <si>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</si>
  <si>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</si>
  <si>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Individual or Small Scale Modifications</t>
  </si>
  <si>
    <t>General</t>
  </si>
  <si>
    <t>This template should be completed and returned alongside any mapping documents that you may use and your existing work breakdown structure.</t>
  </si>
  <si>
    <t>Apportionment of costs</t>
  </si>
  <si>
    <t>Where there are no costs, or a specific level of the DPS does not apply, this should be left blank.</t>
  </si>
  <si>
    <t>The costs at a subordinate level should total the costs at the superior  level, as detailed in the principles document.</t>
  </si>
  <si>
    <t>Where there is a cost and there is no appropriate DPS level, the 'other' row should be used and an explanation entered in the 'additional information' column.</t>
  </si>
  <si>
    <t>In service costs</t>
  </si>
  <si>
    <t>Metrics</t>
  </si>
  <si>
    <t>The same metrics should be entered on the 'metrics' tab on the CNR.</t>
  </si>
  <si>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4"/>
        <rFont val="Arial"/>
        <family val="2"/>
      </rPr>
      <t>Packing</t>
    </r>
    <r>
      <rPr>
        <sz val="14"/>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4"/>
        <rFont val="Arial"/>
        <family val="2"/>
      </rPr>
      <t>Handling</t>
    </r>
    <r>
      <rPr>
        <sz val="14"/>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4"/>
        <rFont val="Arial"/>
        <family val="2"/>
      </rPr>
      <t>Storage</t>
    </r>
    <r>
      <rPr>
        <sz val="14"/>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4"/>
        <rFont val="Arial"/>
        <family val="2"/>
      </rPr>
      <t>Transportation</t>
    </r>
    <r>
      <rPr>
        <sz val="14"/>
        <rFont val="Arial"/>
        <family val="2"/>
      </rPr>
      <t xml:space="preserve"> – any specifically attributable transportation costs associated with the transit of items
</t>
    </r>
  </si>
  <si>
    <t>In-service contract specific tasks</t>
  </si>
  <si>
    <t>Costs must add up to the total contract value excluding profit. The DPS, being a breakdown of the total contract value excluding profit, must include all indirect as well as direct costs.</t>
  </si>
  <si>
    <t xml:space="preserve">(1) when there is no appropriate description available within the DPS; </t>
  </si>
  <si>
    <t>(2) for any contingent cost included in the contract; or</t>
  </si>
  <si>
    <t>In service cost</t>
  </si>
  <si>
    <t xml:space="preserve">This element includes the cost of parts and materials required for small scale routine modifications to the equipment. Because these items will cover routine modifications the materiality the cost may be captured at aggregated level. 
</t>
  </si>
  <si>
    <t>Other Maintenance Management activity ( (Please specify in additional information)</t>
  </si>
  <si>
    <t>Other industrial facilities (Please specify in additional information)</t>
  </si>
  <si>
    <t>Other (Please specify in additional information)</t>
  </si>
  <si>
    <t>Other common support equipment (Please specify in additional information)</t>
  </si>
  <si>
    <t>Other specialist support equipment (Please specify in additional information)</t>
  </si>
  <si>
    <t>Other data (Please specify in additional information)</t>
  </si>
  <si>
    <t>c. Other (Please specify in additional information)</t>
  </si>
  <si>
    <t>d. Other (Please specify in additional information)</t>
  </si>
  <si>
    <t>The template should be completed in accordance with the SSRO guidance: DPS principles which can be found by clicking on the document to the right.</t>
  </si>
  <si>
    <t>Any other category not included above (Please specify in additional information)</t>
  </si>
  <si>
    <t>The section headed 'In service contract specific tasks' does not have to be completed if there is no in-service element.</t>
  </si>
  <si>
    <t>Research and development</t>
  </si>
  <si>
    <t>Other system test and evaluation (Please specify in additional information)</t>
  </si>
  <si>
    <t>Other training (Please specify in additional information)</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</si>
  <si>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Wherever possible all defined grades should match those used in the contractors Rates Claim. Where this is not the case the contractor should justify the reason why this methodology has not been adopted
</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</si>
  <si>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
  </si>
  <si>
    <t xml:space="preserve">These costs will cover the costs associated with the delivery of specific training requirements as required in the execution of the contract.
The costs will be split out by the relevant grade consuming resource under this code. 
</t>
  </si>
  <si>
    <t>The costs do not auto-calculate so can you please ensure the costs for the relevant levels add up correctly.</t>
  </si>
  <si>
    <t>Level 1 of the DPS must total 100 per cent of the contract value excluding profit and the breakdown of each subsequent level must total the preceding level.</t>
  </si>
  <si>
    <t>The template has also been designed to help you complete the DPS input tab and therefore the price tab on the Contract Notification Report (CNR).</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</si>
  <si>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</si>
  <si>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</si>
  <si>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 xml:space="preserve">The 'price tab' of the CNR allows you to split recurring and non recurring costs pre DPS element. </t>
  </si>
  <si>
    <t>The costs do not auto-calculate so can you please ensure the costs for the relevant level add up correctly.</t>
  </si>
  <si>
    <t>Full details of the approach to apportioning costs can be found in the SSRO guidance: DPS Principles document.</t>
  </si>
  <si>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</si>
  <si>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</si>
  <si>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</si>
  <si>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</si>
  <si>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</si>
  <si>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</si>
  <si>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</si>
  <si>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(3) where a small proportion of costs would be difficult to apportion to categories listed in the DPS; and</t>
  </si>
  <si>
    <t>(4) where there is no specific 'other' row (please place a description in the 'additional information' column).</t>
  </si>
  <si>
    <t xml:space="preserve">If you have any questions please contact us at </t>
  </si>
  <si>
    <t>Construction cost</t>
  </si>
  <si>
    <t>Guidance for completing DPS for an IT system</t>
  </si>
  <si>
    <t>This guidance aims to help you complete the DPS for an IT system.</t>
  </si>
  <si>
    <t>(1) IT System</t>
  </si>
  <si>
    <t xml:space="preserve">(1.1) Main hardware/software component </t>
  </si>
  <si>
    <t>(1.1.1) Main hardware/software component subsystem</t>
  </si>
  <si>
    <t xml:space="preserve">(1.1.2) Hardware / Software Component Software Release </t>
  </si>
  <si>
    <t>(1.1.3) Hardware / Software Product Integration, Assembly, Test and Checkout</t>
  </si>
  <si>
    <t>(1.2) Platform Integration, Assembly, Test and Checkout</t>
  </si>
  <si>
    <t>(1.3) System Engineering</t>
  </si>
  <si>
    <t>(1.4) Program Management</t>
  </si>
  <si>
    <t>(1.17.3.1) - (1.17.3.5)</t>
  </si>
  <si>
    <t>This template has been designed to assist you in apportioning the costs associated with either the construction and/or in-service support of an IT system.</t>
  </si>
  <si>
    <t>Construction costs (this includes research, development and build) should be entered in column L. The figures automatically format to 'millions' and 3.d.p.</t>
  </si>
  <si>
    <t>Only one cost entry needs to be entered at level 4, regardless of the number  of codes selected from the drop down boxes (see use of CPV/UNSPSC codes below)</t>
  </si>
  <si>
    <t>IT System</t>
  </si>
  <si>
    <t>The complex of equipment (hardware/software), data, services, and facilities required to develop and produce an Information technology system capability such as a command and control system, radar system, communications system, information system, sensor system, navigation/guidance system, electronic warfare system, support system, etc.</t>
  </si>
  <si>
    <t>The hardware and software used to accomplish the purpose of the defence materiel item. This DPS element includes the design, development, and production of complete units (i.e., the prototype or operationally configured units, which satisfy the requirements of their applicable specifications, regardless of end use) and is comprised of the sub elements listed below. Includes, for example:</t>
  </si>
  <si>
    <t xml:space="preserve">a. All integration, assembly, test and checkout, as well as all technical and management activities associated with individual hardware/software elements </t>
  </si>
  <si>
    <t xml:space="preserve">c. All whole and partial prime contractor, subcontractor, and vendor breadboards, brass boards, and qualification test units </t>
  </si>
  <si>
    <t xml:space="preserve">d. The design, development and production of complete units (i.e., the prototype or operationally configured units, which satisfy the requirements of their applicable specification(s), regardless of end use) </t>
  </si>
  <si>
    <t xml:space="preserve">e. Factory special test equipment, special tooling, and production planning required to fabricate the Hardware / Software Component </t>
  </si>
  <si>
    <t xml:space="preserve">a. Only those "less than whole" units (e.g., test, spares, etc.) Consumed or planned to be consumed in support of system level tests </t>
  </si>
  <si>
    <t xml:space="preserve">b. Duplicate or modified factory special test equipment delivered to the Government for depot repair (should be included in the specific support equipment element) </t>
  </si>
  <si>
    <t xml:space="preserve">a. All associated special test equipment, special tooling, production planning, and all technical and management activities </t>
  </si>
  <si>
    <t xml:space="preserve">a. All effort directly associated with the remaining Level 3 DPS elements and the integration, assembly, test and checkout of these elements into the Hardware / Software Component </t>
  </si>
  <si>
    <t xml:space="preserve">NOTE: All software that is an integral part of any specific equipment system, subsystem or component specification or specifically designed and developed for system test and evaluation should be identified with that system, subsystem, component or effort. It may be appropriate to collect lower level information when it exists. In such cases, the following structure and definitions should be used: </t>
  </si>
  <si>
    <t xml:space="preserve">LEVEL 4 (for example)                                                                                          </t>
  </si>
  <si>
    <t xml:space="preserve">Hardware / Software Component Subsystem Hardware 1…n (Specify) </t>
  </si>
  <si>
    <t xml:space="preserve">Hardware / Software Component Subsystem Software Release 1...n (Specify) </t>
  </si>
  <si>
    <t>The hardware and associated resource components of the specific electronic/automated software subsystem.</t>
  </si>
  <si>
    <t>The resources associated with the Hardware / Software Component subsystem software that is associated with the Hardware / Software Component subsystem for release 1…n. A software release is an aggregate of one or more CSCIs that satisfies a specific set or subset of requirements. When incremental, spiral, or other software development methods are used, multiple releases may be necessary to meet program requirements. A release is a separately tested and delivered product. Within releases are CSCIs. When a release is complete, a portion or all of one or more CSCIs will be completed. Therefore, a CSCI may appear in one or more releases, but will be successively more functional as each release is completed. Includes, for example:</t>
  </si>
  <si>
    <t>a. Software product engineering,</t>
  </si>
  <si>
    <t>b. Computer Software Configuration Item (CSCI) 1…n</t>
  </si>
  <si>
    <t>c. Subsystem Integration, Assembly, Test and Checkout.</t>
  </si>
  <si>
    <t>Software Product Engineering</t>
  </si>
  <si>
    <t>All of the resources associated with the Hardware / Software Component software product engineering efforts. Software product engineering is focused on process maturity and continuous improvement. Sound software product engineering is a systematic framework, which breaks down the software development process by relating each level to a knowledge domain and localising exactly on those qualities that become visible in that knowledge domain.</t>
  </si>
  <si>
    <t>An aggregation of software or any of its discrete portions that satisfies an end use function and has been designated by the Government or Contractor, if the Government did not specify, for configuration management. CSCIs are the major software products of a system acquisition, which are developed in accordance with standard MOD or commercial practices and processes. Includes, for example:</t>
  </si>
  <si>
    <t xml:space="preserve">a. Software requirements </t>
  </si>
  <si>
    <t xml:space="preserve">b. Software architecture and design </t>
  </si>
  <si>
    <t xml:space="preserve">c. Software code and unit test </t>
  </si>
  <si>
    <t xml:space="preserve">d. Software Integration </t>
  </si>
  <si>
    <t xml:space="preserve">e. Software qualification testing </t>
  </si>
  <si>
    <t xml:space="preserve">f. Commercial off the Shelf (COTS)/Government off the Shelf (GOTS) approach </t>
  </si>
  <si>
    <t xml:space="preserve">g. COTS/GOTS component identification </t>
  </si>
  <si>
    <t xml:space="preserve">h. COTS/GOTS assessment and selection </t>
  </si>
  <si>
    <t xml:space="preserve">i. COTS/GOTS prototyping </t>
  </si>
  <si>
    <t xml:space="preserve">j. COTS/GOTS glue code development </t>
  </si>
  <si>
    <t xml:space="preserve">k. COTS/GOTS tailoring and configuration </t>
  </si>
  <si>
    <t>Subsystem Integration, Assembly, Test and Checkout</t>
  </si>
  <si>
    <t>The resources specifically related to evaluating the CSCIs and hardware operation as a subsystem. Includes, for example:</t>
  </si>
  <si>
    <t xml:space="preserve">a. All resources necessary to integrate the subsystem components as a complete subsystem </t>
  </si>
  <si>
    <t xml:space="preserve">b. Subsystem integration management </t>
  </si>
  <si>
    <t xml:space="preserve">c. Requirements definition, planning and scheduling </t>
  </si>
  <si>
    <t xml:space="preserve">d. Development of integration plans and procedures </t>
  </si>
  <si>
    <t xml:space="preserve">e. Integration test preparations, conduct and teardown and review, analysis and documentation of subsystem integration results. </t>
  </si>
  <si>
    <t xml:space="preserve">Hardware / Software Component Software Release </t>
  </si>
  <si>
    <t>The resources associated with Hardware / Software Component subsystem software that is not associated with the Hardware / Software Component subsystem (i.e., Distributed SW environment) for release (1...n). Includes, for example:</t>
  </si>
  <si>
    <t xml:space="preserve">a. Software product engineering, </t>
  </si>
  <si>
    <t xml:space="preserve">b. Computer Software Configuration Item (CSCI) 1…n </t>
  </si>
  <si>
    <t>c. Subsystem Integration, Assembly, Test and Checkout</t>
  </si>
  <si>
    <t xml:space="preserve">d. Software integration </t>
  </si>
  <si>
    <t>k. COTS/GOTS tailoring and configuration</t>
  </si>
  <si>
    <t>e. Integration test preparations, conduct and teardown and review, analysis and documentation of subsystem integration results</t>
  </si>
  <si>
    <t>Hardware / Software Product Integration, Assembly, Test and Checkout</t>
  </si>
  <si>
    <t>This DPS element contains all of the resources in order to perform integration, assembly, test, and check out of the Hardware / Software Component. This is the process of combining and evaluating CSCIs and Hardware of a system or segment of a system that have undergone individual CSCI and hardware qualification test.</t>
  </si>
  <si>
    <t>The effort involved in providing technical and engineering services to the platform manufacturer or integrator during the installation and integration of the Hardware / Software Component into the host system. Includes, for example:</t>
  </si>
  <si>
    <t xml:space="preserve">a. Labour required to analyse, design, and develop the interfaces with other host vehicle subsystems </t>
  </si>
  <si>
    <t xml:space="preserve">b. Drawing preparation and establishment of equipment requirements and specifications </t>
  </si>
  <si>
    <t xml:space="preserve">c. Technical liaison and coordination with the military services subcontractors, associated contractors, and test groups </t>
  </si>
  <si>
    <t>a. All integration effort not directly associated with the host vehicle and management liaison with the military services, subcontractors, and associated contractors</t>
  </si>
  <si>
    <t>Platform Integration, Assembly, Test and Checkout</t>
  </si>
  <si>
    <r>
      <t>Excludes, for example</t>
    </r>
    <r>
      <rPr>
        <sz val="14"/>
        <color theme="1"/>
        <rFont val="Arial"/>
        <family val="2"/>
      </rPr>
      <t xml:space="preserve">: </t>
    </r>
  </si>
  <si>
    <r>
      <t xml:space="preserve">NOTE: </t>
    </r>
    <r>
      <rPr>
        <sz val="14"/>
        <color theme="1"/>
        <rFont val="Arial"/>
        <family val="2"/>
      </rPr>
      <t xml:space="preserve">When software development is accomplished, items (a) through (e) are typical development activities. When COTS/GOTS is to be used and integrated, items (f) through (i) are typical integration activities. </t>
    </r>
  </si>
  <si>
    <t>1.7.3</t>
  </si>
  <si>
    <t>1.7.4</t>
  </si>
  <si>
    <t>1.11.4</t>
  </si>
  <si>
    <t>1.17.1</t>
  </si>
  <si>
    <t>1.17.1.1</t>
  </si>
  <si>
    <t>1.17.1.2</t>
  </si>
  <si>
    <t>1.17.1.3</t>
  </si>
  <si>
    <t>1.17.2</t>
  </si>
  <si>
    <t>1.17.2.1</t>
  </si>
  <si>
    <t>1.17.2.2</t>
  </si>
  <si>
    <t>1.17.2.3</t>
  </si>
  <si>
    <t>1.17.3</t>
  </si>
  <si>
    <t>1.17.3.1</t>
  </si>
  <si>
    <t>1.17.3.2</t>
  </si>
  <si>
    <t>1.17.3.3</t>
  </si>
  <si>
    <t>1.17.3.4</t>
  </si>
  <si>
    <t>1.17.3.5</t>
  </si>
  <si>
    <t>1.17.4</t>
  </si>
  <si>
    <t>1.17.5</t>
  </si>
  <si>
    <t>1.17.5.1</t>
  </si>
  <si>
    <t>1.17.5.2</t>
  </si>
  <si>
    <t>1.17.6</t>
  </si>
  <si>
    <t xml:space="preserve">Hardware / Software Component Subsystem Hardware </t>
  </si>
  <si>
    <t>Hardware / Software Component Subsystem Software Release</t>
  </si>
  <si>
    <t>Computer Software Configuration Item (CSCI)</t>
  </si>
  <si>
    <t xml:space="preserve">Hardware / Software Component Subsystem </t>
  </si>
  <si>
    <t>Other software/hardware system</t>
  </si>
  <si>
    <t>d. Any other software release not identified above</t>
  </si>
  <si>
    <t>Other component subsystem</t>
  </si>
  <si>
    <t>1.6.6</t>
  </si>
  <si>
    <t>1.8.4</t>
  </si>
  <si>
    <t>1.8.5</t>
  </si>
  <si>
    <t>1.8.6</t>
  </si>
  <si>
    <t>1.11.5</t>
  </si>
  <si>
    <t>1.11.6</t>
  </si>
  <si>
    <t>1.12.3</t>
  </si>
  <si>
    <t>1.12.4</t>
  </si>
  <si>
    <t>1.14.1</t>
  </si>
  <si>
    <t>1.14.1.1</t>
  </si>
  <si>
    <t>1.14.1.2</t>
  </si>
  <si>
    <t>1.14.1.3</t>
  </si>
  <si>
    <t>1.17.1.4</t>
  </si>
  <si>
    <t>1.17.1.5</t>
  </si>
  <si>
    <t>1.17.2.4</t>
  </si>
  <si>
    <t>1.17.2.5</t>
  </si>
  <si>
    <t>1.17.4.1</t>
  </si>
  <si>
    <t>1.17.4.2</t>
  </si>
  <si>
    <t>1.17.4.3</t>
  </si>
  <si>
    <t>1.17.4.4</t>
  </si>
  <si>
    <t>1.17.4.5</t>
  </si>
  <si>
    <t>1.17.4.6</t>
  </si>
  <si>
    <t>1.17.4.7</t>
  </si>
  <si>
    <t>1.17.7</t>
  </si>
  <si>
    <t>1.18.1</t>
  </si>
  <si>
    <t>1.18.1.1</t>
  </si>
  <si>
    <t>1.18.1.2</t>
  </si>
  <si>
    <t>1.18.1.3</t>
  </si>
  <si>
    <t>1.18.2</t>
  </si>
  <si>
    <t>1.18.2.1</t>
  </si>
  <si>
    <t>1.18.2.2</t>
  </si>
  <si>
    <t>1.18.2.3</t>
  </si>
  <si>
    <t>1.18.3</t>
  </si>
  <si>
    <t>1.18.3.1</t>
  </si>
  <si>
    <t>1.18.3.2</t>
  </si>
  <si>
    <t>1.18.3.3</t>
  </si>
  <si>
    <t>1.18.3.4</t>
  </si>
  <si>
    <t>1.18.3.5</t>
  </si>
  <si>
    <t>1.18.4</t>
  </si>
  <si>
    <t>1.18.5</t>
  </si>
  <si>
    <t>Depth maintenance activities</t>
  </si>
  <si>
    <t>Forward maintenance activities</t>
  </si>
  <si>
    <t>Other (Specify, i.e. Forward-Depth Maintenance if carried out by contractor on site)</t>
  </si>
  <si>
    <t>Planning and Optimisation</t>
  </si>
  <si>
    <t>Inventory Management</t>
  </si>
  <si>
    <t>Supply Chain Management</t>
  </si>
  <si>
    <t>Procurement Management</t>
  </si>
  <si>
    <t>Other Asset Management item  (Please specify in additional information)</t>
  </si>
  <si>
    <t xml:space="preserve">Air/Sea/Road Worthiness - Integrity Assurance </t>
  </si>
  <si>
    <t>Specialist Labour</t>
  </si>
  <si>
    <t>Technical Queries - On Call Support</t>
  </si>
  <si>
    <t>Reliability Management</t>
  </si>
  <si>
    <t>Other Engineering and Safety  (Please specify in additional information)</t>
  </si>
  <si>
    <t>Configuration Management</t>
  </si>
  <si>
    <t>Obsolescence Management</t>
  </si>
  <si>
    <t>Other PDS  (Please specify in additional information)</t>
  </si>
  <si>
    <t>Finance</t>
  </si>
  <si>
    <t>Commercial</t>
  </si>
  <si>
    <t>Legal</t>
  </si>
  <si>
    <t>Senior Management - Direct to Project or Programme</t>
  </si>
  <si>
    <t>Programme Quality Assurance</t>
  </si>
  <si>
    <t>Data Management</t>
  </si>
  <si>
    <t>Security / Insurance</t>
  </si>
  <si>
    <t>Other Contract and Project Management activity  (Please specify in additional information)</t>
  </si>
  <si>
    <t xml:space="preserve">Operator or Maintainer  Training </t>
  </si>
  <si>
    <t xml:space="preserve">Project Specific  Training </t>
  </si>
  <si>
    <t>Other in service training costs  (Please specify in additional information)</t>
  </si>
  <si>
    <t>Special To Type Support Equipment</t>
  </si>
  <si>
    <t>Other support equipment  (Please specify in additional information)</t>
  </si>
  <si>
    <t>Special To Type Test Equipment</t>
  </si>
  <si>
    <t>Common Test Equipment</t>
  </si>
  <si>
    <t>Other testing and equipment  (Please specify in additional information)</t>
  </si>
  <si>
    <t>Rent of premises</t>
  </si>
  <si>
    <t>Major Training Equipment - Simulators &amp;  STE (specify)</t>
  </si>
  <si>
    <t>Conversion and Expansion</t>
  </si>
  <si>
    <t>Maintenance of specialist facilities</t>
  </si>
  <si>
    <t>Other specialist facilities item (Please specify in additional information)</t>
  </si>
  <si>
    <t>(1.5) Research and development</t>
  </si>
  <si>
    <t>(1.6) System Test and Evaluation</t>
  </si>
  <si>
    <t>(1.7) Training</t>
  </si>
  <si>
    <t>(1.8) Data</t>
  </si>
  <si>
    <t>(1.9) Specialist Support Equipment</t>
  </si>
  <si>
    <t>(1.10) Common Support Equipment</t>
  </si>
  <si>
    <t>(1.11) Operational/Site Activation</t>
  </si>
  <si>
    <t>(1.12) Industrial Facilities</t>
  </si>
  <si>
    <t>(1.13) Initial Spares and Repair Parts</t>
  </si>
  <si>
    <t>(1.15) Consumables/fungibles</t>
  </si>
  <si>
    <t>(1.16) Packing, Handling, Storage and Transportation</t>
  </si>
  <si>
    <t>(1.17) Non touch manpower</t>
  </si>
  <si>
    <t>(1.18) Specialist Equipment</t>
  </si>
  <si>
    <t>(1.17.1) Asset management</t>
  </si>
  <si>
    <t>(1.17.1.1) - (1.17.1.5)</t>
  </si>
  <si>
    <t>(1.17.2) Engineering &amp; safety</t>
  </si>
  <si>
    <t>(1.17.2.1) - (1.17.2.5)</t>
  </si>
  <si>
    <t>(1.17.3) Post design service</t>
  </si>
  <si>
    <t>(1.17.4) Post design service (Manpower)</t>
  </si>
  <si>
    <t>(1.17.5) In service training</t>
  </si>
  <si>
    <t>(1.17.6) Disposal / Waste Management</t>
  </si>
  <si>
    <t>(1.17.7) Other Maintenance Management activity (Specify)</t>
  </si>
  <si>
    <t>(1.18.1) Rigs, Jigs and Support Equipment (all-up)</t>
  </si>
  <si>
    <t>(1.18.2) Testing and Diagnostics</t>
  </si>
  <si>
    <t>(1.18.3) Specialist Facilities</t>
  </si>
  <si>
    <t>(1.18.3.1) - (1.18.3.5)</t>
  </si>
  <si>
    <t>(1.18.4) Individual or Small Scale Modifications</t>
  </si>
  <si>
    <t>(1.14.1) Asset management</t>
  </si>
  <si>
    <t>(1.1.14.1) - (1.14.1.3)</t>
  </si>
  <si>
    <t>No of applications on systems</t>
  </si>
  <si>
    <t>Speed of processor (MB per second)</t>
  </si>
  <si>
    <t>Storage space (GB/TB)</t>
  </si>
  <si>
    <t>Size of network (Ghz)</t>
  </si>
  <si>
    <t>Power supply (no of PCs /  voltage)</t>
  </si>
  <si>
    <t>CPU size (Hrz)</t>
  </si>
  <si>
    <t>Bandwidth Required (Mbps)</t>
  </si>
  <si>
    <t>Power consumption (Operating Voltage)</t>
  </si>
  <si>
    <t>Product life expectancy (years)</t>
  </si>
  <si>
    <t>Service level (i.e. 24 hour service)</t>
  </si>
  <si>
    <t>Weight (Kg)</t>
  </si>
  <si>
    <t>Source line of code (SLOC) - Number</t>
  </si>
  <si>
    <t>The real estate and preparation of system peculiar industrial facilities for production, inventory, depot maintenance, and other related activities.</t>
  </si>
  <si>
    <t>The production equipment acquisition, modernization, or transferral of equipment for the particular system. This pertains to Government owned and leased equipment under facilities contract.</t>
  </si>
  <si>
    <t>The maintenance, preservation, and repair of industrial facilities and equipment.</t>
  </si>
  <si>
    <t>The construction, conversion, or expansion of industrial facilities for production, inventory, and contractor depot maintenance required when that service is for the specific system. Includes, for example: 1. Equipment acquisition or modernization, where applicable. 2. Maintenance of these facilities or equipment. 3. Industrial facilities for hazardous waste management to satisfy environmental standards. Excludes, for example: Capital equipment. Other industrial facilities</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</si>
  <si>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1.17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</si>
  <si>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1.17
</t>
  </si>
  <si>
    <t>Functionality as 1.18.2.1 where the equipment is in common use (2 or more equipments.) across the Defence Inventory. Costs will typically include maintenance, upkeep and replacement of the equipment.</t>
  </si>
  <si>
    <t>(1.18.5) Other Specialist Equipment (Specify)</t>
  </si>
  <si>
    <t>NOTE: When the opportunity to collect lower level information on electronic and software items exists, regardless of which defence materiel item category is selected, the structure and definitions in this appendix apply.</t>
  </si>
  <si>
    <t xml:space="preserve">b. Integration, assembly, test and checkout associated with the overall Hardware / Software Component. when the IT system comprises several Hardware / Software Components, each Hardware / Software Component will be listed separately at Level 2 </t>
  </si>
  <si>
    <t>The hardware and software components of the specific IT system. Includes, for example:</t>
  </si>
  <si>
    <t xml:space="preserve">b. Software components, consisting of the applications and system software required to direct and maintain the specific IT system </t>
  </si>
  <si>
    <t xml:space="preserve">c. All in-plant integration, assembly, test, and checkout of hardware components and software into an IT system, including the subsystem hardware and software integration and test </t>
  </si>
  <si>
    <t xml:space="preserve">d. Interface materials and parts required for the in-plant integration and assembly of other Level 4 components into the IT system and all materials and parts or other mating equipments furnished by/to an integrating agency or contractor </t>
  </si>
  <si>
    <t xml:space="preserve">e. Cables, conduits, connectors, shelters, and other devices associated with the operational IT system </t>
  </si>
  <si>
    <t xml:space="preserve">f. The design, development, production, and assembly efforts to provide each IT system as an entity </t>
  </si>
  <si>
    <t>g. Other subsystem not identified above</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</si>
  <si>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1.17.5.
</t>
  </si>
  <si>
    <t>1.17.4.8</t>
  </si>
  <si>
    <t>The template (along with the mapping documentation from the WBS and the method of apportionment of costs) should be returned alongside the Contract Notification Report (CNR) and later the Interim Contract Report (ICR) and Contract Completion Report (CCR).</t>
  </si>
  <si>
    <t>helpdesk@SSRO.gov.uk</t>
  </si>
  <si>
    <t>We have included relevant output metrics (column H), where possible, but you may add any metrics you use in the boxes where appropriate.</t>
  </si>
  <si>
    <t>Some in-service costs may be better suited to match DPS levels 1.1 - 1.13.</t>
  </si>
  <si>
    <t>If the contract is for in-service support/maintenance only, please complete DPS levels 1.14 onwards and any previous level you consider appropriate.</t>
  </si>
  <si>
    <t xml:space="preserve">DPS level 1.14 onwards relate specifically to in-service costs. </t>
  </si>
  <si>
    <t>Where there is an in-service element, the costs should be entered in column J.</t>
  </si>
  <si>
    <t>If the contract is construction specific but includes and in-service element, please complete columns J and K for all level (where applicable).</t>
  </si>
  <si>
    <t xml:space="preserve">(1.14) On tools manpower - maintenance, rectifications &amp; repair </t>
  </si>
  <si>
    <t xml:space="preserve">All work directed towards the innovation, introduction, and improvement of products and processes to develop the equipment type prior to testing (which is covered in 1.6) System test and evaluation </t>
  </si>
  <si>
    <t>Other operational site/activation (Please specify in additional information)</t>
  </si>
  <si>
    <t>Modifications - Assessment &amp; Design Effort</t>
  </si>
  <si>
    <t>Construction/Conversion/ Expansion</t>
  </si>
  <si>
    <t>(1.1.1.1) - (1.1.1.6)</t>
  </si>
  <si>
    <t>(1.1.2.1) - (1.1.2.4)</t>
  </si>
  <si>
    <t>Main Hardware / Software Component</t>
  </si>
  <si>
    <t>Other main hardware/software component (Please specify)</t>
  </si>
  <si>
    <t>(1.1.4) Other main hardware/software component</t>
  </si>
  <si>
    <t>(1.6.1) - (1.6.6)</t>
  </si>
  <si>
    <t>(1.7.1) - 1.7.4)</t>
  </si>
  <si>
    <t>(1.8.1) - (1.8.6)</t>
  </si>
  <si>
    <t>(1.9.1) - (1.9.3)</t>
  </si>
  <si>
    <t>(1.10.1) - (1.10.3)</t>
  </si>
  <si>
    <t>(1.11.1) - (1.11.6)</t>
  </si>
  <si>
    <t>(1.12.1) - (1.12.4)</t>
  </si>
  <si>
    <t>In service contract specific tasks</t>
  </si>
  <si>
    <t>(1.17.4.1) - (1.17.4.8)</t>
  </si>
  <si>
    <t>(1.17.5.1) - (1.17.5.3)</t>
  </si>
  <si>
    <t>(1.18.1.1) - (1.18.1.3)</t>
  </si>
  <si>
    <t>(1.18.2.1) - (1.18.2.3)</t>
  </si>
  <si>
    <t>Version control</t>
  </si>
  <si>
    <t>V1: Published 14 December 2015</t>
  </si>
  <si>
    <t>1.17.5.3</t>
  </si>
  <si>
    <t>V2: Published 23 September 2016 (error corrected in row 450: '1.17.3' changed to '1.17.5.3')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</si>
</sst>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0,,"/>
    <numFmt numFmtId="166"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sz val="10"/>
      <name val="Arial"/>
      <family val="2"/>
    </font>
    <font>
      <b/>
      <sz val="10"/>
      <name val="Arial"/>
      <family val="2"/>
    </font>
    <font>
      <sz val="10"/>
      <color rgb="FFFF0000"/>
      <name val="Arial"/>
      <family val="2"/>
    </font>
    <font>
      <i/>
      <sz val="10"/>
      <color rgb="FF7030A0"/>
      <name val="Arial"/>
      <family val="2"/>
    </font>
    <font>
      <sz val="10"/>
      <color rgb="FF000000"/>
      <name val="Arial"/>
      <family val="2"/>
    </font>
    <font>
      <u/>
      <sz val="10"/>
      <color theme="10"/>
      <name val="Arial"/>
      <family val="2"/>
    </font>
    <font>
      <b/>
      <sz val="7"/>
      <name val="Arial"/>
      <family val="2"/>
    </font>
    <font>
      <b/>
      <sz val="8"/>
      <color rgb="FF404040"/>
      <name val="Arial"/>
      <family val="2"/>
    </font>
    <font>
      <b/>
      <sz val="12"/>
      <color rgb="FFFF0000"/>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sz val="10"/>
      <color theme="0"/>
      <name val="Arial"/>
      <family val="2"/>
    </font>
    <font>
      <b/>
      <sz val="20"/>
      <name val="Arial"/>
      <family val="2"/>
    </font>
    <font>
      <sz val="20"/>
      <name val="Arial"/>
      <family val="2"/>
    </font>
    <font>
      <sz val="14"/>
      <name val="Arial"/>
      <family val="2"/>
    </font>
    <font>
      <u/>
      <sz val="14"/>
      <name val="Arial"/>
      <family val="2"/>
    </font>
    <font>
      <b/>
      <sz val="10"/>
      <color rgb="FF0000FF"/>
      <name val="Arial"/>
      <family val="2"/>
    </font>
    <font>
      <sz val="14"/>
      <name val="Times New Roman"/>
      <family val="1"/>
    </font>
    <font>
      <sz val="12"/>
      <name val="Arial"/>
      <family val="2"/>
    </font>
    <font>
      <b/>
      <sz val="14"/>
      <color theme="0"/>
      <name val="Arial"/>
      <family val="2"/>
    </font>
    <font>
      <b/>
      <sz val="14"/>
      <name val="Arial"/>
      <family val="2"/>
    </font>
    <font>
      <b/>
      <sz val="20"/>
      <color theme="0"/>
      <name val="Arial"/>
      <family val="2"/>
    </font>
    <font>
      <b/>
      <sz val="16"/>
      <color theme="0"/>
      <name val="Arial"/>
      <family val="2"/>
    </font>
    <font>
      <b/>
      <sz val="48"/>
      <color theme="0"/>
      <name val="Arial"/>
      <family val="2"/>
    </font>
    <font>
      <sz val="11"/>
      <name val="Arial"/>
      <family val="2"/>
    </font>
    <font>
      <u/>
      <sz val="11"/>
      <color theme="10"/>
      <name val="Arial"/>
      <family val="2"/>
    </font>
    <font>
      <sz val="10"/>
      <color theme="1"/>
      <name val="Arial"/>
      <family val="2"/>
    </font>
    <font>
      <sz val="11"/>
      <name val="Calibri"/>
      <family val="2"/>
      <scheme val="minor"/>
    </font>
    <font>
      <sz val="8"/>
      <color theme="0"/>
      <name val="Arial"/>
      <family val="2"/>
    </font>
    <font>
      <sz val="8"/>
      <color rgb="FF800080"/>
      <name val="Arial"/>
      <family val="2"/>
    </font>
    <font>
      <b/>
      <sz val="14"/>
      <color theme="1"/>
      <name val="Arial"/>
      <family val="2"/>
    </font>
    <font>
      <sz val="14"/>
      <color theme="0"/>
      <name val="Arial"/>
      <family val="2"/>
    </font>
    <font>
      <sz val="14"/>
      <color theme="1"/>
      <name val="Arial"/>
      <family val="2"/>
    </font>
    <font>
      <u/>
      <sz val="14"/>
      <color theme="1"/>
      <name val="Arial"/>
      <family val="2"/>
    </font>
    <font>
      <b/>
      <sz val="14"/>
      <color rgb="FF0000FF"/>
      <name val="Arial"/>
      <family val="2"/>
    </font>
    <font>
      <i/>
      <sz val="14"/>
      <name val="Arial"/>
      <family val="2"/>
    </font>
    <font>
      <sz val="14"/>
      <color theme="1"/>
      <name val="Times New Roman"/>
      <family val="1"/>
    </font>
    <font>
      <b/>
      <sz val="16"/>
      <color rgb="FF0000FF"/>
      <name val="Arial"/>
      <family val="2"/>
    </font>
  </fonts>
  <fills count="19">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s>
  <cellStyleXfs count="13">
    <xf numFmtId="0" fontId="0" fillId="0" borderId="0"/>
    <xf numFmtId="0" fontId="8" fillId="0" borderId="0"/>
    <xf numFmtId="0" fontId="14" fillId="0" borderId="0" applyNumberFormat="0" applyFill="0" applyBorder="0" applyAlignment="0" applyProtection="0"/>
    <xf numFmtId="0" fontId="8" fillId="0" borderId="0"/>
    <xf numFmtId="0" fontId="5" fillId="0" borderId="0"/>
    <xf numFmtId="0" fontId="8" fillId="0" borderId="0"/>
    <xf numFmtId="0" fontId="5" fillId="0" borderId="0"/>
    <xf numFmtId="0" fontId="4" fillId="0" borderId="0"/>
    <xf numFmtId="0" fontId="4" fillId="0" borderId="0"/>
    <xf numFmtId="0" fontId="3" fillId="0" borderId="0"/>
    <xf numFmtId="164" fontId="8" fillId="2" borderId="1">
      <alignment horizontal="right" vertical="center" indent="1"/>
      <protection locked="0"/>
    </xf>
    <xf numFmtId="0" fontId="2" fillId="0" borderId="0"/>
    <xf numFmtId="0" fontId="1" fillId="0" borderId="0"/>
  </cellStyleXfs>
  <cellXfs count="420">
    <xf numFmtId="0" fontId="0" fillId="0" borderId="0" xfId="0"/>
    <xf numFmtId="0" fontId="6" fillId="0" borderId="0" xfId="0" applyFont="1"/>
    <xf numFmtId="0" fontId="9" fillId="0" borderId="0" xfId="0" applyFont="1"/>
    <xf numFmtId="0" fontId="0" fillId="0" borderId="0" xfId="0" applyAlignment="1">
      <alignment horizontal="left"/>
    </xf>
    <xf numFmtId="0" fontId="0" fillId="3" borderId="0" xfId="0" applyFill="1" applyAlignment="1">
      <alignment horizontal="right"/>
    </xf>
    <xf numFmtId="0" fontId="12" fillId="3" borderId="0" xfId="0" applyFont="1" applyFill="1"/>
    <xf numFmtId="0" fontId="8" fillId="5" borderId="0" xfId="0" applyFont="1" applyFill="1"/>
    <xf numFmtId="0" fontId="8" fillId="5" borderId="0" xfId="0" applyFont="1" applyFill="1" applyAlignment="1">
      <alignment horizontal="left"/>
    </xf>
    <xf numFmtId="0" fontId="14" fillId="0" borderId="0" xfId="2" applyAlignment="1"/>
    <xf numFmtId="0" fontId="14" fillId="3" borderId="0" xfId="2" applyFill="1"/>
    <xf numFmtId="0" fontId="15" fillId="0" borderId="0" xfId="0" applyFont="1"/>
    <xf numFmtId="0" fontId="0" fillId="6" borderId="0" xfId="0" applyFill="1"/>
    <xf numFmtId="0" fontId="0" fillId="6" borderId="0" xfId="0" applyFill="1" applyAlignment="1">
      <alignment horizontal="left"/>
    </xf>
    <xf numFmtId="0" fontId="8" fillId="6" borderId="0" xfId="0" applyFont="1" applyFill="1"/>
    <xf numFmtId="0" fontId="8" fillId="6" borderId="0" xfId="0" applyFont="1" applyFill="1" applyAlignment="1">
      <alignment horizontal="left"/>
    </xf>
    <xf numFmtId="0" fontId="8" fillId="3" borderId="0" xfId="0" applyFont="1" applyFill="1" applyAlignment="1">
      <alignment vertical="center"/>
    </xf>
    <xf numFmtId="0" fontId="0" fillId="7" borderId="0" xfId="0" applyFill="1"/>
    <xf numFmtId="0" fontId="0" fillId="7" borderId="0" xfId="0" applyFill="1" applyAlignment="1">
      <alignment horizontal="left"/>
    </xf>
    <xf numFmtId="0" fontId="8" fillId="7" borderId="0" xfId="0" applyFont="1" applyFill="1"/>
    <xf numFmtId="0" fontId="8" fillId="7" borderId="0" xfId="0" applyFont="1" applyFill="1" applyAlignment="1">
      <alignment horizontal="left"/>
    </xf>
    <xf numFmtId="0" fontId="8" fillId="7" borderId="0" xfId="0" applyFont="1" applyFill="1" applyAlignment="1">
      <alignment horizontal="right"/>
    </xf>
    <xf numFmtId="0" fontId="8" fillId="6" borderId="0" xfId="0" applyFont="1" applyFill="1" applyAlignment="1"/>
    <xf numFmtId="0" fontId="9" fillId="6" borderId="0" xfId="0" applyFont="1" applyFill="1" applyAlignment="1">
      <alignment horizontal="left" vertical="center" indent="1"/>
    </xf>
    <xf numFmtId="0" fontId="7" fillId="0" borderId="0" xfId="0" applyFont="1"/>
    <xf numFmtId="0" fontId="8" fillId="0" borderId="0" xfId="0" applyFont="1"/>
    <xf numFmtId="0" fontId="0" fillId="3" borderId="0" xfId="0" applyFill="1"/>
    <xf numFmtId="0" fontId="8" fillId="3" borderId="0" xfId="0" applyFont="1" applyFill="1"/>
    <xf numFmtId="0" fontId="8" fillId="0" borderId="0" xfId="0" applyFont="1" applyAlignment="1">
      <alignment horizontal="left"/>
    </xf>
    <xf numFmtId="0" fontId="0" fillId="3" borderId="0" xfId="0" applyFill="1" applyAlignment="1">
      <alignment horizontal="left"/>
    </xf>
    <xf numFmtId="0" fontId="7" fillId="0" borderId="0" xfId="0" applyFont="1" applyAlignment="1">
      <alignment horizontal="left"/>
    </xf>
    <xf numFmtId="0" fontId="10" fillId="0" borderId="0" xfId="0" applyFont="1"/>
    <xf numFmtId="0" fontId="8" fillId="3" borderId="0" xfId="0" applyFont="1" applyFill="1" applyAlignment="1">
      <alignment horizontal="left"/>
    </xf>
    <xf numFmtId="0" fontId="8" fillId="3" borderId="0" xfId="0" applyFont="1" applyFill="1" applyAlignment="1"/>
    <xf numFmtId="0" fontId="8" fillId="3" borderId="0" xfId="1" applyFont="1" applyFill="1" applyAlignment="1">
      <alignment horizontal="left"/>
    </xf>
    <xf numFmtId="0" fontId="8" fillId="3" borderId="0" xfId="1" applyFont="1" applyFill="1"/>
    <xf numFmtId="0" fontId="8" fillId="3" borderId="0" xfId="1" applyFill="1"/>
    <xf numFmtId="0" fontId="8" fillId="3" borderId="0" xfId="1" applyFill="1" applyAlignment="1">
      <alignment horizontal="left"/>
    </xf>
    <xf numFmtId="0" fontId="8" fillId="6" borderId="0" xfId="1" applyFont="1" applyFill="1" applyAlignment="1">
      <alignment horizontal="left"/>
    </xf>
    <xf numFmtId="0" fontId="8" fillId="6" borderId="0" xfId="1" applyFont="1" applyFill="1"/>
    <xf numFmtId="0" fontId="0" fillId="6" borderId="0" xfId="0" applyFill="1" applyAlignment="1">
      <alignment horizontal="right"/>
    </xf>
    <xf numFmtId="0" fontId="0" fillId="7" borderId="0" xfId="0" applyFill="1" applyBorder="1"/>
    <xf numFmtId="0" fontId="0" fillId="6" borderId="0" xfId="0" applyFill="1" applyBorder="1"/>
    <xf numFmtId="0" fontId="13" fillId="6" borderId="0" xfId="0" applyFont="1" applyFill="1" applyAlignment="1">
      <alignment horizontal="left" vertical="top"/>
    </xf>
    <xf numFmtId="0" fontId="7" fillId="3" borderId="0" xfId="0" applyFont="1" applyFill="1"/>
    <xf numFmtId="0" fontId="7" fillId="3" borderId="0" xfId="0" applyFont="1" applyFill="1" applyAlignment="1">
      <alignment horizontal="left"/>
    </xf>
    <xf numFmtId="0" fontId="9" fillId="3" borderId="0" xfId="0" applyFont="1" applyFill="1"/>
    <xf numFmtId="0" fontId="0" fillId="8" borderId="0" xfId="0" applyFill="1"/>
    <xf numFmtId="0" fontId="7" fillId="8" borderId="0" xfId="0" applyFont="1" applyFill="1"/>
    <xf numFmtId="0" fontId="7" fillId="8" borderId="0" xfId="0" applyFont="1" applyFill="1" applyAlignment="1">
      <alignment horizontal="left"/>
    </xf>
    <xf numFmtId="0" fontId="8" fillId="8" borderId="0" xfId="0" applyFont="1" applyFill="1"/>
    <xf numFmtId="0" fontId="0" fillId="8" borderId="0" xfId="0" applyFill="1" applyAlignment="1">
      <alignment horizontal="left"/>
    </xf>
    <xf numFmtId="0" fontId="9" fillId="8" borderId="0" xfId="0" applyFont="1" applyFill="1"/>
    <xf numFmtId="0" fontId="0" fillId="3" borderId="0" xfId="0" applyFill="1" applyBorder="1"/>
    <xf numFmtId="0" fontId="8" fillId="3" borderId="0" xfId="1" applyFont="1" applyFill="1" applyBorder="1" applyAlignment="1">
      <alignment horizontal="left"/>
    </xf>
    <xf numFmtId="0" fontId="8" fillId="3" borderId="0" xfId="1" applyFont="1" applyFill="1" applyBorder="1"/>
    <xf numFmtId="0" fontId="8" fillId="3" borderId="0" xfId="0" applyFont="1" applyFill="1" applyBorder="1" applyAlignment="1">
      <alignment horizontal="left"/>
    </xf>
    <xf numFmtId="0" fontId="8" fillId="3" borderId="0" xfId="0" applyFont="1" applyFill="1" applyBorder="1"/>
    <xf numFmtId="0" fontId="11" fillId="3" borderId="0" xfId="0" applyFont="1" applyFill="1"/>
    <xf numFmtId="0" fontId="9" fillId="3" borderId="0" xfId="0" applyFont="1" applyFill="1" applyAlignment="1">
      <alignment horizontal="left" vertical="center" indent="1"/>
    </xf>
    <xf numFmtId="0" fontId="0" fillId="6" borderId="0" xfId="0" applyFont="1" applyFill="1" applyAlignment="1">
      <alignment horizontal="left"/>
    </xf>
    <xf numFmtId="0" fontId="16" fillId="7" borderId="0" xfId="0" applyFont="1" applyFill="1"/>
    <xf numFmtId="0" fontId="16" fillId="6" borderId="0" xfId="0" applyFont="1" applyFill="1"/>
    <xf numFmtId="0" fontId="16" fillId="3" borderId="0" xfId="0" applyFont="1" applyFill="1"/>
    <xf numFmtId="0" fontId="17" fillId="8" borderId="0" xfId="0" applyFont="1" applyFill="1" applyAlignment="1">
      <alignment horizontal="left"/>
    </xf>
    <xf numFmtId="0" fontId="0" fillId="0" borderId="0" xfId="0" applyAlignment="1">
      <alignment horizontal="center"/>
    </xf>
    <xf numFmtId="0" fontId="0" fillId="7" borderId="3" xfId="0" applyFill="1" applyBorder="1"/>
    <xf numFmtId="0" fontId="0" fillId="10" borderId="3" xfId="0" applyFill="1" applyBorder="1" applyAlignment="1">
      <alignment wrapText="1"/>
    </xf>
    <xf numFmtId="0" fontId="0" fillId="3" borderId="3" xfId="0" applyFill="1" applyBorder="1" applyAlignment="1">
      <alignment wrapText="1"/>
    </xf>
    <xf numFmtId="0" fontId="0" fillId="0" borderId="0" xfId="0" applyFill="1"/>
    <xf numFmtId="0" fontId="27" fillId="0" borderId="0" xfId="0" applyFont="1" applyFill="1"/>
    <xf numFmtId="0" fontId="27" fillId="0" borderId="0" xfId="0" applyFont="1"/>
    <xf numFmtId="0" fontId="27" fillId="0" borderId="15" xfId="0" applyFont="1" applyBorder="1" applyAlignment="1"/>
    <xf numFmtId="0" fontId="28" fillId="7" borderId="3" xfId="0" applyFont="1" applyFill="1" applyBorder="1" applyAlignment="1">
      <alignment vertical="center" wrapText="1"/>
    </xf>
    <xf numFmtId="0" fontId="0" fillId="0" borderId="0" xfId="0" applyBorder="1"/>
    <xf numFmtId="0" fontId="29" fillId="7" borderId="3" xfId="0" applyFont="1" applyFill="1" applyBorder="1" applyAlignment="1">
      <alignment vertical="center" wrapText="1"/>
    </xf>
    <xf numFmtId="0" fontId="28" fillId="15" borderId="3" xfId="0" applyFont="1" applyFill="1" applyBorder="1" applyAlignment="1">
      <alignment vertical="center" wrapText="1"/>
    </xf>
    <xf numFmtId="0" fontId="0" fillId="15" borderId="3" xfId="0" applyFill="1" applyBorder="1"/>
    <xf numFmtId="0" fontId="29" fillId="15" borderId="3" xfId="0" applyFont="1" applyFill="1" applyBorder="1" applyAlignment="1">
      <alignment vertical="center" wrapText="1"/>
    </xf>
    <xf numFmtId="0" fontId="32" fillId="0" borderId="0" xfId="0" applyFont="1" applyFill="1"/>
    <xf numFmtId="0" fontId="32" fillId="0" borderId="0" xfId="0" applyFont="1"/>
    <xf numFmtId="0" fontId="32" fillId="6" borderId="0" xfId="0" applyFont="1" applyFill="1"/>
    <xf numFmtId="0" fontId="32" fillId="3" borderId="0" xfId="0" applyFont="1" applyFill="1"/>
    <xf numFmtId="0" fontId="34" fillId="0" borderId="0" xfId="0" applyFont="1" applyAlignment="1">
      <alignment vertical="center"/>
    </xf>
    <xf numFmtId="0" fontId="34" fillId="12" borderId="12" xfId="3" applyFont="1" applyFill="1" applyBorder="1" applyAlignment="1">
      <alignment horizontal="center" vertical="center"/>
    </xf>
    <xf numFmtId="0" fontId="6" fillId="7" borderId="4" xfId="3" applyFont="1" applyFill="1" applyBorder="1" applyAlignment="1">
      <alignment horizontal="center" vertical="center"/>
    </xf>
    <xf numFmtId="0" fontId="6" fillId="10" borderId="10" xfId="3" applyFont="1" applyFill="1" applyBorder="1" applyAlignment="1">
      <alignment horizontal="center" vertical="center"/>
    </xf>
    <xf numFmtId="0" fontId="6" fillId="3" borderId="4" xfId="3" applyFont="1" applyFill="1" applyBorder="1" applyAlignment="1">
      <alignment horizontal="center" vertical="center"/>
    </xf>
    <xf numFmtId="0" fontId="6" fillId="12" borderId="19" xfId="3" applyFont="1" applyFill="1" applyBorder="1" applyAlignment="1">
      <alignment horizontal="center" vertical="center"/>
    </xf>
    <xf numFmtId="0" fontId="6" fillId="14" borderId="16" xfId="0" applyFont="1" applyFill="1" applyBorder="1" applyAlignment="1">
      <alignment horizontal="center"/>
    </xf>
    <xf numFmtId="165" fontId="6" fillId="14" borderId="16" xfId="0" applyNumberFormat="1" applyFont="1" applyFill="1" applyBorder="1" applyAlignment="1">
      <alignment horizontal="center"/>
    </xf>
    <xf numFmtId="0" fontId="6" fillId="0" borderId="0" xfId="0" applyFont="1" applyFill="1" applyAlignment="1">
      <alignment horizontal="center"/>
    </xf>
    <xf numFmtId="0" fontId="6" fillId="0" borderId="0" xfId="0" applyFont="1" applyAlignment="1">
      <alignment horizontal="center"/>
    </xf>
    <xf numFmtId="0" fontId="28" fillId="0" borderId="0" xfId="0" applyFont="1"/>
    <xf numFmtId="0" fontId="6" fillId="0" borderId="0" xfId="0" applyFont="1" applyAlignment="1">
      <alignment vertical="center"/>
    </xf>
    <xf numFmtId="0" fontId="34" fillId="0" borderId="0" xfId="0" applyFont="1" applyAlignment="1">
      <alignment horizontal="center" vertical="center" wrapText="1"/>
    </xf>
    <xf numFmtId="165" fontId="0" fillId="11" borderId="3" xfId="0" applyNumberFormat="1" applyFill="1" applyBorder="1"/>
    <xf numFmtId="165" fontId="0" fillId="0" borderId="0" xfId="0" applyNumberFormat="1"/>
    <xf numFmtId="165" fontId="0" fillId="16" borderId="3" xfId="0" applyNumberFormat="1" applyFill="1" applyBorder="1"/>
    <xf numFmtId="0" fontId="30" fillId="15" borderId="3" xfId="0" applyFont="1" applyFill="1" applyBorder="1" applyAlignment="1">
      <alignment horizontal="center" vertical="center"/>
    </xf>
    <xf numFmtId="0" fontId="36" fillId="9" borderId="22" xfId="3" applyFont="1" applyFill="1" applyBorder="1" applyAlignment="1">
      <alignment horizontal="center"/>
    </xf>
    <xf numFmtId="165" fontId="32" fillId="16" borderId="3" xfId="0" applyNumberFormat="1" applyFont="1" applyFill="1" applyBorder="1" applyAlignment="1">
      <alignment horizontal="right" vertical="center"/>
    </xf>
    <xf numFmtId="165" fontId="32" fillId="17" borderId="3" xfId="0" applyNumberFormat="1" applyFont="1" applyFill="1" applyBorder="1"/>
    <xf numFmtId="0" fontId="32" fillId="3" borderId="3" xfId="3" applyFont="1" applyFill="1" applyBorder="1" applyAlignment="1">
      <alignment horizontal="left" vertical="center" wrapText="1"/>
    </xf>
    <xf numFmtId="0" fontId="32" fillId="10" borderId="3" xfId="8" applyFont="1" applyFill="1" applyBorder="1" applyAlignment="1">
      <alignment vertical="center" wrapText="1"/>
    </xf>
    <xf numFmtId="0" fontId="28" fillId="10" borderId="3" xfId="8" applyFont="1" applyFill="1" applyBorder="1" applyAlignment="1">
      <alignment horizontal="left" wrapText="1"/>
    </xf>
    <xf numFmtId="0" fontId="39" fillId="0" borderId="0" xfId="2" applyFont="1"/>
    <xf numFmtId="0" fontId="0" fillId="7" borderId="2"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15" borderId="2" xfId="0" applyFill="1" applyBorder="1" applyAlignment="1">
      <alignment horizontal="center"/>
    </xf>
    <xf numFmtId="0" fontId="0" fillId="15" borderId="4" xfId="0" applyFill="1" applyBorder="1" applyAlignment="1">
      <alignment horizontal="center"/>
    </xf>
    <xf numFmtId="0" fontId="0" fillId="15" borderId="5" xfId="0" applyFill="1" applyBorder="1" applyAlignment="1">
      <alignment horizontal="center"/>
    </xf>
    <xf numFmtId="0" fontId="34" fillId="3" borderId="3"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5" borderId="3" xfId="0" applyFont="1" applyFill="1" applyBorder="1" applyAlignment="1">
      <alignment horizontal="center" vertical="center"/>
    </xf>
    <xf numFmtId="0" fontId="28" fillId="10" borderId="3" xfId="8" applyFont="1" applyFill="1" applyBorder="1" applyAlignment="1">
      <alignment horizontal="left" vertical="center" wrapText="1"/>
    </xf>
    <xf numFmtId="0" fontId="28" fillId="7" borderId="3" xfId="0" applyFont="1" applyFill="1" applyBorder="1" applyAlignment="1">
      <alignment horizontal="left" vertical="center" wrapText="1"/>
    </xf>
    <xf numFmtId="0" fontId="28" fillId="15" borderId="3" xfId="0" applyFont="1" applyFill="1" applyBorder="1" applyAlignment="1">
      <alignment horizontal="left" vertical="center" wrapText="1"/>
    </xf>
    <xf numFmtId="0" fontId="28" fillId="0" borderId="0" xfId="0" applyFont="1" applyAlignment="1">
      <alignment horizontal="left" vertical="center"/>
    </xf>
    <xf numFmtId="0" fontId="34" fillId="3" borderId="3" xfId="0" applyFont="1" applyFill="1" applyBorder="1" applyAlignment="1">
      <alignment horizontal="center" vertical="center" wrapText="1"/>
    </xf>
    <xf numFmtId="0" fontId="6" fillId="7" borderId="3" xfId="0" applyFont="1" applyFill="1" applyBorder="1" applyAlignment="1">
      <alignment horizontal="center" vertical="center"/>
    </xf>
    <xf numFmtId="0" fontId="10" fillId="7" borderId="3" xfId="0" applyFont="1" applyFill="1" applyBorder="1" applyAlignment="1">
      <alignment horizontal="center" vertical="center"/>
    </xf>
    <xf numFmtId="0" fontId="34" fillId="10" borderId="3" xfId="3" applyFont="1" applyFill="1" applyBorder="1" applyAlignment="1">
      <alignment horizontal="center" vertical="center"/>
    </xf>
    <xf numFmtId="0" fontId="28" fillId="3" borderId="3" xfId="3" applyFont="1" applyFill="1" applyBorder="1" applyAlignment="1">
      <alignment horizontal="left" vertical="center" wrapText="1"/>
    </xf>
    <xf numFmtId="0" fontId="28" fillId="10" borderId="3" xfId="8" applyFont="1" applyFill="1" applyBorder="1" applyAlignment="1">
      <alignment vertical="center" wrapText="1"/>
    </xf>
    <xf numFmtId="0" fontId="23" fillId="0" borderId="0" xfId="12" applyFont="1"/>
    <xf numFmtId="0" fontId="22" fillId="0" borderId="0" xfId="12" applyFont="1"/>
    <xf numFmtId="0" fontId="18" fillId="0" borderId="0" xfId="12" applyFont="1"/>
    <xf numFmtId="0" fontId="1" fillId="0" borderId="0" xfId="12"/>
    <xf numFmtId="0" fontId="21" fillId="9" borderId="3" xfId="12" applyFont="1" applyFill="1" applyBorder="1"/>
    <xf numFmtId="0" fontId="19" fillId="7" borderId="3" xfId="12" applyFont="1" applyFill="1" applyBorder="1"/>
    <xf numFmtId="0" fontId="19" fillId="10" borderId="9" xfId="12" applyFont="1" applyFill="1" applyBorder="1"/>
    <xf numFmtId="0" fontId="19" fillId="13" borderId="3" xfId="12" applyFont="1" applyFill="1" applyBorder="1"/>
    <xf numFmtId="0" fontId="21" fillId="9" borderId="9" xfId="12" applyFont="1" applyFill="1" applyBorder="1" applyAlignment="1">
      <alignment wrapText="1"/>
    </xf>
    <xf numFmtId="0" fontId="18" fillId="10" borderId="3" xfId="12" applyFont="1" applyFill="1" applyBorder="1"/>
    <xf numFmtId="0" fontId="18" fillId="13" borderId="3" xfId="12" applyFont="1" applyFill="1" applyBorder="1"/>
    <xf numFmtId="0" fontId="20" fillId="9" borderId="0" xfId="12" applyFont="1" applyFill="1"/>
    <xf numFmtId="0" fontId="18" fillId="10" borderId="2" xfId="12" applyFont="1" applyFill="1" applyBorder="1"/>
    <xf numFmtId="0" fontId="18" fillId="13" borderId="2" xfId="12" applyFont="1" applyFill="1" applyBorder="1"/>
    <xf numFmtId="0" fontId="18" fillId="10" borderId="4" xfId="12" applyFont="1" applyFill="1" applyBorder="1"/>
    <xf numFmtId="0" fontId="18" fillId="13" borderId="4" xfId="12" applyFont="1" applyFill="1" applyBorder="1"/>
    <xf numFmtId="0" fontId="19" fillId="7" borderId="4" xfId="12" applyFont="1" applyFill="1" applyBorder="1"/>
    <xf numFmtId="0" fontId="19" fillId="7" borderId="2" xfId="12" applyFont="1" applyFill="1" applyBorder="1"/>
    <xf numFmtId="0" fontId="19" fillId="7" borderId="5" xfId="12" applyFont="1" applyFill="1" applyBorder="1"/>
    <xf numFmtId="0" fontId="18" fillId="13" borderId="5" xfId="12" applyFont="1" applyFill="1" applyBorder="1"/>
    <xf numFmtId="0" fontId="19" fillId="0" borderId="0" xfId="12" applyFont="1"/>
    <xf numFmtId="0" fontId="38" fillId="0" borderId="0" xfId="1" applyFont="1"/>
    <xf numFmtId="0" fontId="1" fillId="0" borderId="0" xfId="12" applyFont="1"/>
    <xf numFmtId="0" fontId="38" fillId="0" borderId="0" xfId="12" applyFont="1"/>
    <xf numFmtId="0" fontId="41" fillId="0" borderId="0" xfId="12" applyFont="1"/>
    <xf numFmtId="0" fontId="25" fillId="9" borderId="3" xfId="0" applyFont="1" applyFill="1" applyBorder="1" applyAlignment="1">
      <alignment vertical="center" wrapText="1"/>
    </xf>
    <xf numFmtId="0" fontId="25" fillId="9" borderId="3" xfId="0" applyFont="1" applyFill="1" applyBorder="1" applyAlignment="1">
      <alignment wrapText="1"/>
    </xf>
    <xf numFmtId="0" fontId="0" fillId="0" borderId="0" xfId="0" applyAlignment="1">
      <alignment wrapText="1"/>
    </xf>
    <xf numFmtId="0" fontId="42" fillId="9" borderId="3" xfId="0" applyFont="1" applyFill="1" applyBorder="1" applyAlignment="1">
      <alignment vertical="center" wrapText="1"/>
    </xf>
    <xf numFmtId="0" fontId="8" fillId="10" borderId="3" xfId="0" applyFont="1" applyFill="1" applyBorder="1" applyAlignment="1">
      <alignment vertical="center" wrapText="1"/>
    </xf>
    <xf numFmtId="0" fontId="8" fillId="3" borderId="3" xfId="0" applyFont="1" applyFill="1" applyBorder="1" applyAlignment="1">
      <alignment vertical="center" wrapText="1"/>
    </xf>
    <xf numFmtId="0" fontId="43" fillId="3" borderId="3" xfId="0" applyFont="1" applyFill="1" applyBorder="1" applyAlignment="1">
      <alignment vertical="center" wrapText="1"/>
    </xf>
    <xf numFmtId="0" fontId="22" fillId="0" borderId="15" xfId="0" applyFont="1" applyBorder="1" applyAlignment="1"/>
    <xf numFmtId="0" fontId="44" fillId="12" borderId="12" xfId="3" applyFont="1" applyFill="1" applyBorder="1" applyAlignment="1">
      <alignment horizontal="center" vertical="center"/>
    </xf>
    <xf numFmtId="0" fontId="40" fillId="15" borderId="3" xfId="0" applyFont="1" applyFill="1" applyBorder="1"/>
    <xf numFmtId="0" fontId="40" fillId="0" borderId="0" xfId="0" applyFont="1"/>
    <xf numFmtId="0" fontId="45" fillId="9" borderId="3" xfId="0" applyFont="1" applyFill="1" applyBorder="1" applyAlignment="1">
      <alignment vertical="center" wrapText="1"/>
    </xf>
    <xf numFmtId="0" fontId="46" fillId="7" borderId="3" xfId="0" applyFont="1" applyFill="1" applyBorder="1" applyAlignment="1">
      <alignment vertical="center" wrapText="1"/>
    </xf>
    <xf numFmtId="0" fontId="47" fillId="7" borderId="3" xfId="0" applyFont="1" applyFill="1" applyBorder="1" applyAlignment="1">
      <alignment vertical="center" wrapText="1"/>
    </xf>
    <xf numFmtId="0" fontId="46" fillId="10" borderId="3" xfId="0" applyFont="1" applyFill="1" applyBorder="1" applyAlignment="1">
      <alignment vertical="center" wrapText="1"/>
    </xf>
    <xf numFmtId="0" fontId="47" fillId="10" borderId="3" xfId="0" applyFont="1" applyFill="1" applyBorder="1" applyAlignment="1">
      <alignment vertical="center" wrapText="1"/>
    </xf>
    <xf numFmtId="0" fontId="28" fillId="3" borderId="3" xfId="0" applyFont="1" applyFill="1" applyBorder="1" applyAlignment="1">
      <alignment vertical="center" wrapText="1"/>
    </xf>
    <xf numFmtId="0" fontId="46" fillId="3" borderId="3" xfId="0" applyFont="1" applyFill="1" applyBorder="1" applyAlignment="1">
      <alignment vertical="center" wrapText="1"/>
    </xf>
    <xf numFmtId="0" fontId="28" fillId="3" borderId="3" xfId="0" applyFont="1" applyFill="1" applyBorder="1" applyAlignment="1">
      <alignment vertical="center" wrapText="1"/>
    </xf>
    <xf numFmtId="0" fontId="50" fillId="3" borderId="3" xfId="0" applyFont="1" applyFill="1" applyBorder="1" applyAlignment="1">
      <alignment vertical="center" wrapText="1"/>
    </xf>
    <xf numFmtId="0" fontId="6" fillId="14" borderId="16" xfId="0" applyFont="1" applyFill="1" applyBorder="1" applyAlignment="1">
      <alignment horizontal="center" vertical="center"/>
    </xf>
    <xf numFmtId="0" fontId="51" fillId="15" borderId="3" xfId="0" applyFont="1" applyFill="1" applyBorder="1" applyAlignment="1">
      <alignment horizontal="center" vertical="center"/>
    </xf>
    <xf numFmtId="0" fontId="10" fillId="7" borderId="3" xfId="0" applyFont="1" applyFill="1" applyBorder="1" applyAlignment="1">
      <alignment vertical="center"/>
    </xf>
    <xf numFmtId="0" fontId="10" fillId="7" borderId="3" xfId="0" applyFont="1" applyFill="1" applyBorder="1" applyAlignment="1">
      <alignment horizontal="left" vertical="center"/>
    </xf>
    <xf numFmtId="0" fontId="34" fillId="3" borderId="3" xfId="3" applyFont="1" applyFill="1" applyBorder="1" applyAlignment="1">
      <alignment horizontal="center" vertical="center"/>
    </xf>
    <xf numFmtId="0" fontId="34" fillId="3" borderId="3" xfId="3" applyFont="1" applyFill="1" applyBorder="1" applyAlignment="1">
      <alignment horizontal="center" vertical="center" wrapText="1"/>
    </xf>
    <xf numFmtId="0" fontId="18" fillId="10" borderId="4" xfId="12" applyFont="1" applyFill="1" applyBorder="1" applyAlignment="1">
      <alignment wrapText="1"/>
    </xf>
    <xf numFmtId="0" fontId="38" fillId="10" borderId="5" xfId="12" applyFont="1" applyFill="1" applyBorder="1"/>
    <xf numFmtId="0" fontId="28" fillId="10" borderId="3" xfId="0" applyFont="1" applyFill="1" applyBorder="1" applyAlignment="1">
      <alignment vertical="center" wrapText="1"/>
    </xf>
    <xf numFmtId="0" fontId="34" fillId="10" borderId="3" xfId="0" applyFont="1" applyFill="1" applyBorder="1" applyAlignment="1">
      <alignment horizontal="center" vertical="center" wrapText="1"/>
    </xf>
    <xf numFmtId="165" fontId="25" fillId="16" borderId="3" xfId="0" applyNumberFormat="1" applyFont="1" applyFill="1" applyBorder="1" applyAlignment="1">
      <alignment wrapText="1"/>
    </xf>
    <xf numFmtId="165" fontId="25" fillId="11" borderId="3" xfId="0" applyNumberFormat="1" applyFont="1" applyFill="1" applyBorder="1" applyAlignment="1">
      <alignment wrapText="1"/>
    </xf>
    <xf numFmtId="165" fontId="0" fillId="16" borderId="3" xfId="0" applyNumberFormat="1" applyFill="1" applyBorder="1" applyAlignment="1">
      <alignment wrapText="1"/>
    </xf>
    <xf numFmtId="165" fontId="0" fillId="11" borderId="3" xfId="0" applyNumberFormat="1" applyFill="1" applyBorder="1" applyAlignment="1">
      <alignment wrapText="1"/>
    </xf>
    <xf numFmtId="0" fontId="18" fillId="0" borderId="0" xfId="11" applyFont="1"/>
    <xf numFmtId="0" fontId="2" fillId="0" borderId="0" xfId="11"/>
    <xf numFmtId="0" fontId="28" fillId="15" borderId="3" xfId="7" applyFont="1" applyFill="1" applyBorder="1" applyAlignment="1">
      <alignment vertical="center" wrapText="1"/>
    </xf>
    <xf numFmtId="0" fontId="8" fillId="10" borderId="2" xfId="0" applyFont="1" applyFill="1" applyBorder="1" applyAlignment="1">
      <alignment vertical="center" wrapText="1"/>
    </xf>
    <xf numFmtId="0" fontId="0" fillId="10" borderId="2" xfId="0" applyFill="1" applyBorder="1" applyAlignment="1">
      <alignment wrapText="1"/>
    </xf>
    <xf numFmtId="165" fontId="0" fillId="16" borderId="2" xfId="0" applyNumberFormat="1" applyFill="1" applyBorder="1" applyAlignment="1">
      <alignment wrapText="1"/>
    </xf>
    <xf numFmtId="165" fontId="0" fillId="11" borderId="2" xfId="0" applyNumberFormat="1" applyFill="1" applyBorder="1" applyAlignment="1">
      <alignment wrapText="1"/>
    </xf>
    <xf numFmtId="0" fontId="19" fillId="7" borderId="2" xfId="12" applyFont="1" applyFill="1" applyBorder="1" applyAlignment="1">
      <alignment horizontal="left" wrapText="1"/>
    </xf>
    <xf numFmtId="0" fontId="19" fillId="7" borderId="4" xfId="12" applyFont="1" applyFill="1" applyBorder="1" applyAlignment="1">
      <alignment horizontal="left" wrapText="1"/>
    </xf>
    <xf numFmtId="0" fontId="35" fillId="9" borderId="2" xfId="12" applyFont="1" applyFill="1" applyBorder="1" applyAlignment="1">
      <alignment horizontal="center" vertical="center" textRotation="90" wrapText="1"/>
    </xf>
    <xf numFmtId="0" fontId="35" fillId="9" borderId="4" xfId="12" applyFont="1" applyFill="1" applyBorder="1" applyAlignment="1">
      <alignment horizontal="center" vertical="center" textRotation="90" wrapText="1"/>
    </xf>
    <xf numFmtId="0" fontId="35" fillId="9" borderId="5" xfId="12" applyFont="1" applyFill="1" applyBorder="1" applyAlignment="1">
      <alignment horizontal="center" vertical="center" textRotation="90" wrapText="1"/>
    </xf>
    <xf numFmtId="0" fontId="40" fillId="7" borderId="2" xfId="0" applyFont="1" applyFill="1" applyBorder="1" applyAlignment="1">
      <alignment horizontal="center"/>
    </xf>
    <xf numFmtId="0" fontId="40" fillId="7" borderId="4" xfId="0" applyFont="1" applyFill="1" applyBorder="1" applyAlignment="1">
      <alignment horizontal="center"/>
    </xf>
    <xf numFmtId="0" fontId="40" fillId="7" borderId="5" xfId="0" applyFont="1" applyFill="1" applyBorder="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28" fillId="7" borderId="2"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165" fontId="0" fillId="16" borderId="2" xfId="0" applyNumberFormat="1" applyFill="1" applyBorder="1" applyAlignment="1">
      <alignment horizontal="center"/>
    </xf>
    <xf numFmtId="165" fontId="0" fillId="16" borderId="4" xfId="0" applyNumberFormat="1" applyFill="1" applyBorder="1" applyAlignment="1">
      <alignment horizontal="center"/>
    </xf>
    <xf numFmtId="165" fontId="0" fillId="16" borderId="5" xfId="0" applyNumberFormat="1" applyFill="1" applyBorder="1" applyAlignment="1">
      <alignment horizontal="center"/>
    </xf>
    <xf numFmtId="165" fontId="0" fillId="11" borderId="2" xfId="0" applyNumberFormat="1" applyFill="1" applyBorder="1" applyAlignment="1">
      <alignment horizontal="center"/>
    </xf>
    <xf numFmtId="165" fontId="0" fillId="11" borderId="4" xfId="0" applyNumberFormat="1" applyFill="1" applyBorder="1" applyAlignment="1">
      <alignment horizontal="center"/>
    </xf>
    <xf numFmtId="165" fontId="0" fillId="11" borderId="5" xfId="0" applyNumberFormat="1" applyFill="1" applyBorder="1" applyAlignment="1">
      <alignment horizontal="center"/>
    </xf>
    <xf numFmtId="0" fontId="28" fillId="15" borderId="2" xfId="0" applyFont="1" applyFill="1" applyBorder="1" applyAlignment="1">
      <alignment horizontal="left" vertical="center" wrapText="1"/>
    </xf>
    <xf numFmtId="0" fontId="28" fillId="15" borderId="5" xfId="0" applyFont="1" applyFill="1" applyBorder="1" applyAlignment="1">
      <alignment horizontal="left" vertical="center" wrapText="1"/>
    </xf>
    <xf numFmtId="0" fontId="0" fillId="15" borderId="2" xfId="0" applyFill="1" applyBorder="1" applyAlignment="1">
      <alignment horizontal="center"/>
    </xf>
    <xf numFmtId="0" fontId="0" fillId="15" borderId="5" xfId="0" applyFill="1" applyBorder="1" applyAlignment="1">
      <alignment horizontal="center"/>
    </xf>
    <xf numFmtId="0" fontId="28" fillId="15" borderId="2" xfId="0" applyFont="1" applyFill="1" applyBorder="1" applyAlignment="1">
      <alignment horizontal="center" vertical="center" wrapText="1"/>
    </xf>
    <xf numFmtId="0" fontId="28" fillId="15" borderId="4" xfId="0" applyFont="1" applyFill="1" applyBorder="1" applyAlignment="1">
      <alignment horizontal="center" vertical="center" wrapText="1"/>
    </xf>
    <xf numFmtId="0" fontId="28" fillId="15" borderId="5" xfId="0" applyFont="1" applyFill="1" applyBorder="1" applyAlignment="1">
      <alignment horizontal="center" vertical="center" wrapText="1"/>
    </xf>
    <xf numFmtId="0" fontId="0" fillId="15" borderId="4" xfId="0" applyFill="1" applyBorder="1" applyAlignment="1">
      <alignment horizontal="center"/>
    </xf>
    <xf numFmtId="0" fontId="28" fillId="7" borderId="2" xfId="0" applyFont="1" applyFill="1" applyBorder="1" applyAlignment="1">
      <alignment horizontal="left" vertical="center" wrapText="1"/>
    </xf>
    <xf numFmtId="0" fontId="28" fillId="7" borderId="4" xfId="0" applyFont="1" applyFill="1" applyBorder="1" applyAlignment="1">
      <alignment horizontal="left" vertical="center" wrapText="1"/>
    </xf>
    <xf numFmtId="0" fontId="28" fillId="7" borderId="5" xfId="0" applyFont="1" applyFill="1" applyBorder="1" applyAlignment="1">
      <alignment horizontal="left" vertical="center" wrapText="1"/>
    </xf>
    <xf numFmtId="0" fontId="28" fillId="15" borderId="4"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3" borderId="2" xfId="0"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165" fontId="0" fillId="16" borderId="2" xfId="0" applyNumberFormat="1" applyFill="1" applyBorder="1" applyAlignment="1">
      <alignment horizontal="center" wrapText="1"/>
    </xf>
    <xf numFmtId="165" fontId="0" fillId="16" borderId="4" xfId="0" applyNumberFormat="1" applyFill="1" applyBorder="1" applyAlignment="1">
      <alignment horizontal="center" wrapText="1"/>
    </xf>
    <xf numFmtId="165" fontId="0" fillId="16" borderId="5" xfId="0" applyNumberFormat="1" applyFill="1" applyBorder="1" applyAlignment="1">
      <alignment horizontal="center" wrapText="1"/>
    </xf>
    <xf numFmtId="165" fontId="0" fillId="11" borderId="2" xfId="0" applyNumberFormat="1" applyFill="1" applyBorder="1" applyAlignment="1">
      <alignment horizontal="center" wrapText="1"/>
    </xf>
    <xf numFmtId="165" fontId="0" fillId="11" borderId="4" xfId="0" applyNumberFormat="1" applyFill="1" applyBorder="1" applyAlignment="1">
      <alignment horizontal="center" wrapText="1"/>
    </xf>
    <xf numFmtId="165" fontId="0" fillId="11" borderId="5" xfId="0" applyNumberFormat="1" applyFill="1" applyBorder="1" applyAlignment="1">
      <alignment horizont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0" fillId="7" borderId="2" xfId="0" applyFill="1" applyBorder="1" applyAlignment="1">
      <alignment horizontal="center" wrapText="1"/>
    </xf>
    <xf numFmtId="0" fontId="0" fillId="7" borderId="4" xfId="0" applyFill="1" applyBorder="1" applyAlignment="1">
      <alignment horizontal="center" wrapText="1"/>
    </xf>
    <xf numFmtId="0" fontId="0" fillId="7" borderId="5" xfId="0" applyFill="1" applyBorder="1" applyAlignment="1">
      <alignment horizontal="center" wrapText="1"/>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0" fillId="10" borderId="2" xfId="0" applyFill="1" applyBorder="1" applyAlignment="1">
      <alignment horizontal="center" wrapText="1"/>
    </xf>
    <xf numFmtId="0" fontId="0" fillId="10" borderId="4" xfId="0" applyFill="1" applyBorder="1" applyAlignment="1">
      <alignment horizontal="center" wrapText="1"/>
    </xf>
    <xf numFmtId="0" fontId="0" fillId="10" borderId="5" xfId="0" applyFill="1" applyBorder="1" applyAlignment="1">
      <alignment horizontal="center" wrapText="1"/>
    </xf>
    <xf numFmtId="0" fontId="34" fillId="7" borderId="18" xfId="0" applyFont="1" applyFill="1" applyBorder="1" applyAlignment="1">
      <alignment horizontal="center" vertical="center"/>
    </xf>
    <xf numFmtId="0" fontId="34" fillId="7" borderId="20"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10" xfId="0" applyFont="1" applyFill="1" applyBorder="1" applyAlignment="1">
      <alignment horizontal="center" vertical="center"/>
    </xf>
    <xf numFmtId="0" fontId="34" fillId="7" borderId="0"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17" xfId="0" applyFont="1" applyFill="1" applyBorder="1" applyAlignment="1">
      <alignment horizontal="center" vertical="center"/>
    </xf>
    <xf numFmtId="0" fontId="34" fillId="7" borderId="21"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3" xfId="3" applyFont="1" applyFill="1" applyBorder="1" applyAlignment="1">
      <alignment horizontal="center" vertical="center" wrapText="1"/>
    </xf>
    <xf numFmtId="0" fontId="34" fillId="10" borderId="3"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3" xfId="3" applyFont="1" applyFill="1" applyBorder="1" applyAlignment="1">
      <alignment horizontal="center" vertical="center"/>
    </xf>
    <xf numFmtId="0" fontId="34" fillId="0" borderId="3" xfId="0" applyFont="1" applyBorder="1" applyAlignment="1">
      <alignment horizontal="center" vertical="center" wrapText="1"/>
    </xf>
    <xf numFmtId="0" fontId="34" fillId="15" borderId="18" xfId="0" applyFont="1" applyFill="1" applyBorder="1" applyAlignment="1">
      <alignment horizontal="center" vertical="center"/>
    </xf>
    <xf numFmtId="0" fontId="34" fillId="15" borderId="8" xfId="0" applyFont="1" applyFill="1" applyBorder="1" applyAlignment="1">
      <alignment horizontal="center" vertical="center"/>
    </xf>
    <xf numFmtId="0" fontId="34" fillId="15" borderId="17" xfId="0" applyFont="1" applyFill="1" applyBorder="1" applyAlignment="1">
      <alignment horizontal="center" vertical="center"/>
    </xf>
    <xf numFmtId="0" fontId="34" fillId="15" borderId="7" xfId="0" applyFont="1" applyFill="1" applyBorder="1" applyAlignment="1">
      <alignment horizontal="center" vertical="center"/>
    </xf>
    <xf numFmtId="0" fontId="34" fillId="15" borderId="10" xfId="0" applyFont="1" applyFill="1" applyBorder="1" applyAlignment="1">
      <alignment horizontal="center" vertical="center"/>
    </xf>
    <xf numFmtId="0" fontId="34" fillId="15" borderId="11" xfId="0" applyFont="1" applyFill="1" applyBorder="1" applyAlignment="1">
      <alignment horizontal="center" vertical="center"/>
    </xf>
    <xf numFmtId="0" fontId="34" fillId="15" borderId="9" xfId="0" applyFont="1" applyFill="1" applyBorder="1" applyAlignment="1">
      <alignment horizontal="center" vertical="center" wrapText="1"/>
    </xf>
    <xf numFmtId="0" fontId="34" fillId="15" borderId="6" xfId="0" applyFont="1" applyFill="1" applyBorder="1" applyAlignment="1">
      <alignment horizontal="center" vertical="center" wrapText="1"/>
    </xf>
    <xf numFmtId="0" fontId="34" fillId="15" borderId="18" xfId="0" applyFont="1" applyFill="1" applyBorder="1" applyAlignment="1">
      <alignment horizontal="center" vertical="center" wrapText="1"/>
    </xf>
    <xf numFmtId="0" fontId="34" fillId="15" borderId="8" xfId="0" applyFont="1" applyFill="1" applyBorder="1" applyAlignment="1">
      <alignment horizontal="center" vertical="center" wrapText="1"/>
    </xf>
    <xf numFmtId="0" fontId="34" fillId="15" borderId="10" xfId="0" applyFont="1" applyFill="1" applyBorder="1" applyAlignment="1">
      <alignment horizontal="center" vertical="center" wrapText="1"/>
    </xf>
    <xf numFmtId="0" fontId="34" fillId="15" borderId="11" xfId="0" applyFont="1" applyFill="1" applyBorder="1" applyAlignment="1">
      <alignment horizontal="center" vertical="center" wrapText="1"/>
    </xf>
    <xf numFmtId="0" fontId="34" fillId="15" borderId="17" xfId="0" applyFont="1" applyFill="1" applyBorder="1" applyAlignment="1">
      <alignment horizontal="center" vertical="center" wrapText="1"/>
    </xf>
    <xf numFmtId="0" fontId="34" fillId="15" borderId="7" xfId="0" applyFont="1" applyFill="1" applyBorder="1" applyAlignment="1">
      <alignment horizontal="center" vertical="center" wrapText="1"/>
    </xf>
    <xf numFmtId="0" fontId="28" fillId="3" borderId="3" xfId="0" applyFont="1" applyFill="1" applyBorder="1" applyAlignment="1">
      <alignment vertical="center" wrapText="1"/>
    </xf>
    <xf numFmtId="0" fontId="49" fillId="3" borderId="3"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0" fillId="15" borderId="3" xfId="0" applyFont="1" applyFill="1" applyBorder="1" applyAlignment="1">
      <alignment horizontal="center" vertical="center"/>
    </xf>
    <xf numFmtId="0" fontId="48" fillId="10" borderId="9" xfId="0" applyFont="1" applyFill="1" applyBorder="1" applyAlignment="1">
      <alignment horizontal="center" vertical="center" wrapText="1"/>
    </xf>
    <xf numFmtId="0" fontId="48" fillId="10" borderId="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28" fillId="3" borderId="2" xfId="3" applyFont="1" applyFill="1" applyBorder="1" applyAlignment="1">
      <alignment horizontal="left" vertical="center" wrapText="1"/>
    </xf>
    <xf numFmtId="0" fontId="28" fillId="3" borderId="4" xfId="3" applyFont="1" applyFill="1" applyBorder="1" applyAlignment="1">
      <alignment horizontal="left" vertical="center" wrapText="1"/>
    </xf>
    <xf numFmtId="0" fontId="28" fillId="3" borderId="5" xfId="3" applyFont="1" applyFill="1" applyBorder="1" applyAlignment="1">
      <alignment horizontal="left" vertical="center" wrapText="1"/>
    </xf>
    <xf numFmtId="0" fontId="32" fillId="3" borderId="2" xfId="3" applyFont="1" applyFill="1" applyBorder="1" applyAlignment="1">
      <alignment horizontal="center" vertical="center" wrapText="1"/>
    </xf>
    <xf numFmtId="0" fontId="32" fillId="3" borderId="4" xfId="3" applyFont="1" applyFill="1" applyBorder="1" applyAlignment="1">
      <alignment horizontal="center" vertical="center" wrapText="1"/>
    </xf>
    <xf numFmtId="0" fontId="32" fillId="3" borderId="5" xfId="3" applyFont="1" applyFill="1" applyBorder="1" applyAlignment="1">
      <alignment horizontal="center" vertical="center" wrapText="1"/>
    </xf>
    <xf numFmtId="0" fontId="34" fillId="15" borderId="3" xfId="0" applyFont="1" applyFill="1" applyBorder="1" applyAlignment="1">
      <alignment horizontal="center" vertical="center"/>
    </xf>
    <xf numFmtId="165" fontId="32" fillId="16" borderId="2" xfId="0" applyNumberFormat="1" applyFont="1" applyFill="1" applyBorder="1" applyAlignment="1">
      <alignment horizontal="center" vertical="center"/>
    </xf>
    <xf numFmtId="165" fontId="32" fillId="16" borderId="4" xfId="0" applyNumberFormat="1" applyFont="1" applyFill="1" applyBorder="1" applyAlignment="1">
      <alignment horizontal="center" vertical="center"/>
    </xf>
    <xf numFmtId="165" fontId="32" fillId="16" borderId="5" xfId="0" applyNumberFormat="1" applyFont="1" applyFill="1" applyBorder="1" applyAlignment="1">
      <alignment horizontal="center" vertical="center"/>
    </xf>
    <xf numFmtId="0" fontId="32" fillId="10" borderId="2" xfId="8" applyFont="1" applyFill="1" applyBorder="1" applyAlignment="1">
      <alignment horizontal="center" vertical="center" wrapText="1"/>
    </xf>
    <xf numFmtId="0" fontId="32" fillId="10" borderId="4" xfId="8" applyFont="1" applyFill="1" applyBorder="1" applyAlignment="1">
      <alignment horizontal="center" vertical="center" wrapText="1"/>
    </xf>
    <xf numFmtId="0" fontId="32" fillId="10" borderId="5" xfId="8" applyFont="1" applyFill="1" applyBorder="1" applyAlignment="1">
      <alignment horizontal="center" vertical="center" wrapText="1"/>
    </xf>
    <xf numFmtId="0" fontId="32" fillId="3" borderId="2" xfId="3" applyFont="1" applyFill="1" applyBorder="1" applyAlignment="1">
      <alignment horizontal="center" vertical="top" wrapText="1"/>
    </xf>
    <xf numFmtId="0" fontId="32" fillId="3" borderId="4" xfId="3" applyFont="1" applyFill="1" applyBorder="1" applyAlignment="1">
      <alignment horizontal="center" vertical="top" wrapText="1"/>
    </xf>
    <xf numFmtId="0" fontId="32" fillId="3" borderId="5" xfId="3" applyFont="1" applyFill="1" applyBorder="1" applyAlignment="1">
      <alignment horizontal="center" vertical="top" wrapText="1"/>
    </xf>
    <xf numFmtId="0" fontId="28" fillId="7" borderId="2" xfId="8" applyFont="1" applyFill="1" applyBorder="1" applyAlignment="1">
      <alignment horizontal="left" vertical="center" wrapText="1"/>
    </xf>
    <xf numFmtId="0" fontId="28" fillId="7" borderId="4" xfId="8" applyFont="1" applyFill="1" applyBorder="1" applyAlignment="1">
      <alignment horizontal="left" vertical="center" wrapText="1"/>
    </xf>
    <xf numFmtId="0" fontId="28" fillId="7" borderId="5" xfId="8" applyFont="1" applyFill="1" applyBorder="1" applyAlignment="1">
      <alignment horizontal="left" vertical="center" wrapText="1"/>
    </xf>
    <xf numFmtId="0" fontId="32" fillId="7" borderId="2" xfId="8" applyFont="1" applyFill="1" applyBorder="1" applyAlignment="1">
      <alignment horizontal="center" vertical="center" wrapText="1"/>
    </xf>
    <xf numFmtId="0" fontId="32" fillId="7" borderId="4" xfId="8" applyFont="1" applyFill="1" applyBorder="1" applyAlignment="1">
      <alignment horizontal="center" vertical="center" wrapText="1"/>
    </xf>
    <xf numFmtId="0" fontId="32" fillId="7" borderId="5" xfId="8" applyFont="1" applyFill="1" applyBorder="1" applyAlignment="1">
      <alignment horizontal="center" vertical="center" wrapText="1"/>
    </xf>
    <xf numFmtId="0" fontId="32" fillId="3" borderId="2" xfId="0" applyFont="1" applyFill="1" applyBorder="1" applyAlignment="1">
      <alignment horizontal="center"/>
    </xf>
    <xf numFmtId="0" fontId="32" fillId="3" borderId="4" xfId="0" applyFont="1" applyFill="1" applyBorder="1" applyAlignment="1">
      <alignment horizontal="center"/>
    </xf>
    <xf numFmtId="0" fontId="32" fillId="3" borderId="5" xfId="0" applyFont="1" applyFill="1" applyBorder="1" applyAlignment="1">
      <alignment horizontal="center"/>
    </xf>
    <xf numFmtId="0" fontId="28" fillId="10" borderId="2" xfId="7" applyFont="1" applyFill="1" applyBorder="1" applyAlignment="1">
      <alignment horizontal="left" vertical="center" wrapText="1"/>
    </xf>
    <xf numFmtId="0" fontId="28" fillId="10" borderId="4" xfId="7" applyFont="1" applyFill="1" applyBorder="1" applyAlignment="1">
      <alignment horizontal="left" vertical="center" wrapText="1"/>
    </xf>
    <xf numFmtId="0" fontId="28" fillId="10" borderId="5" xfId="7" applyFont="1" applyFill="1" applyBorder="1" applyAlignment="1">
      <alignment horizontal="left" vertical="center" wrapText="1"/>
    </xf>
    <xf numFmtId="0" fontId="32" fillId="10" borderId="2" xfId="7" applyFont="1" applyFill="1" applyBorder="1" applyAlignment="1">
      <alignment horizontal="center" vertical="center" wrapText="1"/>
    </xf>
    <xf numFmtId="0" fontId="32" fillId="10" borderId="4" xfId="7" applyFont="1" applyFill="1" applyBorder="1" applyAlignment="1">
      <alignment horizontal="center" vertical="center" wrapText="1"/>
    </xf>
    <xf numFmtId="0" fontId="32" fillId="10" borderId="5" xfId="7" applyFont="1" applyFill="1" applyBorder="1" applyAlignment="1">
      <alignment horizontal="center" vertical="center" wrapText="1"/>
    </xf>
    <xf numFmtId="0" fontId="28" fillId="3" borderId="2" xfId="8" applyFont="1" applyFill="1" applyBorder="1" applyAlignment="1">
      <alignment horizontal="left" vertical="center" wrapText="1"/>
    </xf>
    <xf numFmtId="0" fontId="28" fillId="3" borderId="4" xfId="8" applyFont="1" applyFill="1" applyBorder="1" applyAlignment="1">
      <alignment horizontal="left" vertical="center" wrapText="1"/>
    </xf>
    <xf numFmtId="0" fontId="28" fillId="3" borderId="5" xfId="8" applyFont="1" applyFill="1" applyBorder="1" applyAlignment="1">
      <alignment horizontal="left" vertical="center" wrapText="1"/>
    </xf>
    <xf numFmtId="0" fontId="32" fillId="3" borderId="2" xfId="8" applyFont="1" applyFill="1" applyBorder="1" applyAlignment="1">
      <alignment horizontal="center" vertical="center" wrapText="1"/>
    </xf>
    <xf numFmtId="0" fontId="32" fillId="3" borderId="4" xfId="8" applyFont="1" applyFill="1" applyBorder="1" applyAlignment="1">
      <alignment horizontal="center" vertical="center" wrapText="1"/>
    </xf>
    <xf numFmtId="0" fontId="32" fillId="3" borderId="5" xfId="8" applyFont="1" applyFill="1" applyBorder="1" applyAlignment="1">
      <alignment horizontal="center" vertical="center" wrapText="1"/>
    </xf>
    <xf numFmtId="0" fontId="28" fillId="10" borderId="2" xfId="8" applyFont="1" applyFill="1" applyBorder="1" applyAlignment="1">
      <alignment horizontal="left" vertical="center" wrapText="1"/>
    </xf>
    <xf numFmtId="0" fontId="28" fillId="10" borderId="4" xfId="8" applyFont="1" applyFill="1" applyBorder="1" applyAlignment="1">
      <alignment horizontal="left" vertical="center" wrapText="1"/>
    </xf>
    <xf numFmtId="0" fontId="28" fillId="10" borderId="5" xfId="8" applyFont="1" applyFill="1" applyBorder="1" applyAlignment="1">
      <alignment horizontal="left" vertical="center" wrapText="1"/>
    </xf>
    <xf numFmtId="0" fontId="46" fillId="7" borderId="2" xfId="0" applyFont="1" applyFill="1" applyBorder="1" applyAlignment="1">
      <alignment horizontal="left" wrapText="1"/>
    </xf>
    <xf numFmtId="0" fontId="46" fillId="7" borderId="4" xfId="0" applyFont="1" applyFill="1" applyBorder="1" applyAlignment="1">
      <alignment horizontal="left" wrapText="1"/>
    </xf>
    <xf numFmtId="0" fontId="46" fillId="7" borderId="5" xfId="0" applyFont="1" applyFill="1" applyBorder="1" applyAlignment="1">
      <alignment horizontal="left" wrapText="1"/>
    </xf>
    <xf numFmtId="0" fontId="28" fillId="7" borderId="3" xfId="8" applyFont="1" applyFill="1" applyBorder="1" applyAlignment="1">
      <alignment vertical="center" wrapText="1"/>
    </xf>
    <xf numFmtId="0" fontId="28" fillId="0" borderId="3" xfId="0" applyFont="1" applyBorder="1" applyAlignment="1">
      <alignment vertical="center" wrapText="1"/>
    </xf>
    <xf numFmtId="0" fontId="28" fillId="10" borderId="3" xfId="7" applyFont="1" applyFill="1" applyBorder="1" applyAlignment="1">
      <alignment vertical="center" wrapText="1"/>
    </xf>
    <xf numFmtId="0" fontId="28" fillId="0" borderId="3" xfId="0" applyFont="1" applyBorder="1" applyAlignment="1">
      <alignment wrapText="1"/>
    </xf>
    <xf numFmtId="0" fontId="28" fillId="3" borderId="3" xfId="3" applyFont="1" applyFill="1" applyBorder="1" applyAlignment="1">
      <alignment horizontal="left" vertical="center" wrapText="1"/>
    </xf>
    <xf numFmtId="0" fontId="28" fillId="10" borderId="3" xfId="8" applyFont="1" applyFill="1" applyBorder="1" applyAlignment="1">
      <alignment vertical="center" wrapText="1"/>
    </xf>
    <xf numFmtId="0" fontId="32" fillId="10" borderId="18" xfId="3" applyFont="1" applyFill="1" applyBorder="1" applyAlignment="1">
      <alignment horizontal="center"/>
    </xf>
    <xf numFmtId="0" fontId="32" fillId="10" borderId="8" xfId="3" applyFont="1" applyFill="1" applyBorder="1" applyAlignment="1">
      <alignment horizontal="center"/>
    </xf>
    <xf numFmtId="0" fontId="32" fillId="10" borderId="10" xfId="3" applyFont="1" applyFill="1" applyBorder="1" applyAlignment="1">
      <alignment horizontal="center"/>
    </xf>
    <xf numFmtId="0" fontId="32" fillId="10" borderId="11" xfId="3" applyFont="1" applyFill="1" applyBorder="1" applyAlignment="1">
      <alignment horizontal="center"/>
    </xf>
    <xf numFmtId="0" fontId="32" fillId="10" borderId="17" xfId="3" applyFont="1" applyFill="1" applyBorder="1" applyAlignment="1">
      <alignment horizontal="center"/>
    </xf>
    <xf numFmtId="0" fontId="32" fillId="10" borderId="7" xfId="3" applyFont="1" applyFill="1" applyBorder="1" applyAlignment="1">
      <alignment horizontal="center"/>
    </xf>
    <xf numFmtId="0" fontId="32" fillId="3" borderId="18" xfId="3" applyFont="1" applyFill="1" applyBorder="1" applyAlignment="1">
      <alignment horizontal="center"/>
    </xf>
    <xf numFmtId="0" fontId="32" fillId="3" borderId="20" xfId="3" applyFont="1" applyFill="1" applyBorder="1" applyAlignment="1">
      <alignment horizontal="center"/>
    </xf>
    <xf numFmtId="0" fontId="32" fillId="3" borderId="8" xfId="3" applyFont="1" applyFill="1" applyBorder="1" applyAlignment="1">
      <alignment horizontal="center"/>
    </xf>
    <xf numFmtId="0" fontId="32" fillId="3" borderId="10" xfId="3" applyFont="1" applyFill="1" applyBorder="1" applyAlignment="1">
      <alignment horizontal="center"/>
    </xf>
    <xf numFmtId="0" fontId="32" fillId="3" borderId="0" xfId="3" applyFont="1" applyFill="1" applyBorder="1" applyAlignment="1">
      <alignment horizontal="center"/>
    </xf>
    <xf numFmtId="0" fontId="32" fillId="3" borderId="11" xfId="3" applyFont="1" applyFill="1" applyBorder="1" applyAlignment="1">
      <alignment horizontal="center"/>
    </xf>
    <xf numFmtId="0" fontId="32" fillId="3" borderId="17" xfId="3" applyFont="1" applyFill="1" applyBorder="1" applyAlignment="1">
      <alignment horizontal="center"/>
    </xf>
    <xf numFmtId="0" fontId="32" fillId="3" borderId="21" xfId="3" applyFont="1" applyFill="1" applyBorder="1" applyAlignment="1">
      <alignment horizontal="center"/>
    </xf>
    <xf numFmtId="0" fontId="32" fillId="3" borderId="7" xfId="3" applyFont="1" applyFill="1" applyBorder="1" applyAlignment="1">
      <alignment horizontal="center"/>
    </xf>
    <xf numFmtId="0" fontId="34" fillId="10" borderId="3" xfId="3" applyFont="1" applyFill="1" applyBorder="1" applyAlignment="1">
      <alignment horizontal="center" vertical="center"/>
    </xf>
    <xf numFmtId="0" fontId="48" fillId="10"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34" fillId="10" borderId="10"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32" fillId="7" borderId="2" xfId="3" applyFont="1" applyFill="1" applyBorder="1" applyAlignment="1">
      <alignment horizontal="center"/>
    </xf>
    <xf numFmtId="0" fontId="32" fillId="7" borderId="4" xfId="3" applyFont="1" applyFill="1" applyBorder="1" applyAlignment="1">
      <alignment horizontal="center"/>
    </xf>
    <xf numFmtId="0" fontId="32" fillId="7" borderId="5" xfId="3" applyFont="1" applyFill="1" applyBorder="1" applyAlignment="1">
      <alignment horizontal="center"/>
    </xf>
    <xf numFmtId="0" fontId="10" fillId="7" borderId="3"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3" xfId="3" applyFont="1" applyFill="1" applyBorder="1" applyAlignment="1">
      <alignment horizontal="center" vertical="center"/>
    </xf>
    <xf numFmtId="0" fontId="37" fillId="18" borderId="3" xfId="0" applyFont="1" applyFill="1" applyBorder="1" applyAlignment="1">
      <alignment horizontal="center" vertical="center"/>
    </xf>
    <xf numFmtId="0" fontId="10" fillId="18" borderId="3" xfId="0" applyFont="1" applyFill="1" applyBorder="1" applyAlignment="1">
      <alignment horizontal="center" vertical="center"/>
    </xf>
    <xf numFmtId="0" fontId="28" fillId="7" borderId="2" xfId="3" applyFont="1" applyFill="1" applyBorder="1" applyAlignment="1">
      <alignment horizontal="left" vertical="center" wrapText="1"/>
    </xf>
    <xf numFmtId="0" fontId="28" fillId="7" borderId="4" xfId="3" applyFont="1" applyFill="1" applyBorder="1" applyAlignment="1">
      <alignment horizontal="left" vertical="center" wrapText="1"/>
    </xf>
    <xf numFmtId="0" fontId="28" fillId="7" borderId="5" xfId="3" applyFont="1" applyFill="1" applyBorder="1" applyAlignment="1">
      <alignment horizontal="left" vertical="center" wrapText="1"/>
    </xf>
    <xf numFmtId="0" fontId="32" fillId="7" borderId="2" xfId="3" applyFont="1" applyFill="1" applyBorder="1" applyAlignment="1">
      <alignment horizontal="center" vertical="center" wrapText="1"/>
    </xf>
    <xf numFmtId="0" fontId="32" fillId="7" borderId="4" xfId="3" applyFont="1" applyFill="1" applyBorder="1" applyAlignment="1">
      <alignment horizontal="center" vertical="center" wrapText="1"/>
    </xf>
    <xf numFmtId="0" fontId="32" fillId="7" borderId="5" xfId="3" applyFont="1" applyFill="1" applyBorder="1" applyAlignment="1">
      <alignment horizontal="center" vertical="center" wrapText="1"/>
    </xf>
    <xf numFmtId="0" fontId="32" fillId="10" borderId="3" xfId="3" applyFont="1" applyFill="1" applyBorder="1" applyAlignment="1">
      <alignment horizontal="center"/>
    </xf>
    <xf numFmtId="0" fontId="34" fillId="7"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4" fillId="7" borderId="7" xfId="0" applyFont="1" applyFill="1" applyBorder="1" applyAlignment="1">
      <alignment horizontal="center" vertical="center" wrapText="1"/>
    </xf>
    <xf numFmtId="2" fontId="6" fillId="7" borderId="3" xfId="3" applyNumberFormat="1" applyFont="1" applyFill="1" applyBorder="1" applyAlignment="1">
      <alignment horizontal="center" vertical="center"/>
    </xf>
    <xf numFmtId="2" fontId="6" fillId="7" borderId="2"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2" fontId="6" fillId="7" borderId="5" xfId="0" applyNumberFormat="1" applyFont="1" applyFill="1" applyBorder="1" applyAlignment="1">
      <alignment horizontal="center"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2" fontId="6" fillId="7" borderId="3" xfId="0" applyNumberFormat="1" applyFont="1" applyFill="1" applyBorder="1" applyAlignment="1">
      <alignment horizontal="center" vertical="center"/>
    </xf>
    <xf numFmtId="166" fontId="6" fillId="7" borderId="3" xfId="0" applyNumberFormat="1" applyFont="1" applyFill="1" applyBorder="1" applyAlignment="1">
      <alignment horizontal="center" vertical="center"/>
    </xf>
    <xf numFmtId="0" fontId="30" fillId="15" borderId="9" xfId="0" applyFont="1" applyFill="1" applyBorder="1" applyAlignment="1">
      <alignment horizontal="center" vertical="center"/>
    </xf>
    <xf numFmtId="0" fontId="30" fillId="15" borderId="6" xfId="0" applyFont="1" applyFill="1" applyBorder="1" applyAlignment="1">
      <alignment horizontal="center" vertical="center"/>
    </xf>
    <xf numFmtId="165" fontId="26" fillId="4" borderId="13" xfId="0" applyNumberFormat="1" applyFont="1" applyFill="1" applyBorder="1" applyAlignment="1">
      <alignment horizontal="center" vertical="center"/>
    </xf>
    <xf numFmtId="165" fontId="26" fillId="4" borderId="14" xfId="0" applyNumberFormat="1" applyFont="1" applyFill="1" applyBorder="1" applyAlignment="1">
      <alignment horizontal="center" vertical="center"/>
    </xf>
    <xf numFmtId="0" fontId="26" fillId="0" borderId="13" xfId="0" applyFont="1" applyBorder="1" applyAlignment="1">
      <alignment horizontal="center"/>
    </xf>
    <xf numFmtId="0" fontId="27" fillId="0" borderId="15" xfId="0" applyFont="1" applyBorder="1" applyAlignment="1">
      <alignment horizontal="center"/>
    </xf>
    <xf numFmtId="0" fontId="27" fillId="0" borderId="14" xfId="0" applyFont="1" applyBorder="1" applyAlignment="1"/>
    <xf numFmtId="0" fontId="26" fillId="0" borderId="15" xfId="0" applyFont="1" applyBorder="1" applyAlignment="1">
      <alignment horizontal="center"/>
    </xf>
    <xf numFmtId="0" fontId="26" fillId="0" borderId="14" xfId="0" applyFont="1" applyBorder="1" applyAlignment="1">
      <alignment horizontal="center"/>
    </xf>
    <xf numFmtId="0" fontId="33" fillId="9" borderId="3"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23" xfId="0" applyFont="1" applyFill="1" applyBorder="1" applyAlignment="1">
      <alignment horizontal="center" vertical="center" wrapText="1"/>
    </xf>
    <xf numFmtId="0" fontId="49" fillId="3" borderId="6"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48" fillId="10" borderId="18" xfId="0" applyFont="1" applyFill="1" applyBorder="1" applyAlignment="1">
      <alignment horizontal="center" vertical="center" wrapText="1"/>
    </xf>
    <xf numFmtId="0" fontId="48" fillId="10" borderId="8" xfId="0"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11" xfId="0" applyFont="1" applyFill="1" applyBorder="1" applyAlignment="1">
      <alignment horizontal="center" vertical="center" wrapText="1"/>
    </xf>
    <xf numFmtId="0" fontId="48" fillId="10" borderId="17" xfId="0" applyFont="1" applyFill="1" applyBorder="1" applyAlignment="1">
      <alignment horizontal="center" vertical="center" wrapText="1"/>
    </xf>
    <xf numFmtId="0" fontId="48" fillId="10" borderId="7"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5"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4" fillId="7" borderId="9" xfId="0" applyFont="1" applyFill="1" applyBorder="1" applyAlignment="1">
      <alignment horizontal="center" vertical="center"/>
    </xf>
    <xf numFmtId="0" fontId="34" fillId="7" borderId="23" xfId="0" applyFont="1" applyFill="1" applyBorder="1" applyAlignment="1">
      <alignment horizontal="center" vertical="center"/>
    </xf>
    <xf numFmtId="0" fontId="34" fillId="7" borderId="6" xfId="0" applyFont="1" applyFill="1" applyBorder="1" applyAlignment="1">
      <alignment horizontal="center" vertical="center"/>
    </xf>
    <xf numFmtId="0" fontId="28" fillId="3" borderId="3" xfId="3" applyFont="1" applyFill="1" applyBorder="1" applyAlignment="1">
      <alignment horizontal="left" vertical="top" wrapText="1"/>
    </xf>
  </cellXfs>
  <cellStyles count="13">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Normal 6 2 2" xfId="12"/>
    <cellStyle name="SSPR_Num_Inp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312420</xdr:colOff>
      <xdr:row>5</xdr:row>
      <xdr:rowOff>15240</xdr:rowOff>
    </xdr:from>
    <xdr:to>
      <xdr:col>8</xdr:col>
      <xdr:colOff>1055370</xdr:colOff>
      <xdr:row>32</xdr:row>
      <xdr:rowOff>100965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384280" y="1059180"/>
          <a:ext cx="3531870" cy="51835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noy.bose/Documents/DPSnew/IT_DPS_FINAL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FWA DPS"/>
      <sheetName val="Dropdown menu lists"/>
    </sheetNames>
    <sheetDataSet>
      <sheetData sheetId="0" refreshError="1"/>
      <sheetData sheetId="1" refreshError="1"/>
      <sheetData sheetId="2">
        <row r="89">
          <cell r="K89" t="str">
            <v>31100000 Electric motors, generators and transformers</v>
          </cell>
        </row>
        <row r="90">
          <cell r="K90" t="str">
            <v>31400000 Accumulators, primary cells and primary batteries</v>
          </cell>
        </row>
        <row r="91">
          <cell r="K91" t="str">
            <v>31161200  Gas cooling systems</v>
          </cell>
        </row>
        <row r="92">
          <cell r="K92" t="str">
            <v>34731000 Parts for aircraft</v>
          </cell>
        </row>
        <row r="93">
          <cell r="K93" t="str">
            <v>42100000 Machinery for the production and use of mechanical power</v>
          </cell>
        </row>
        <row r="94">
          <cell r="K94" t="str">
            <v>44100000 Construction materials and associated items</v>
          </cell>
        </row>
        <row r="95">
          <cell r="K95" t="str">
            <v>44300000 Cable, wire and related products</v>
          </cell>
        </row>
        <row r="96">
          <cell r="K96" t="str">
            <v>45200000 Works for complete or part construction and civil engineering work</v>
          </cell>
        </row>
        <row r="97">
          <cell r="K97" t="str">
            <v>34321200 Gearboxes</v>
          </cell>
        </row>
        <row r="98">
          <cell r="K98" t="str">
            <v>48700000 Software package utilities</v>
          </cell>
        </row>
        <row r="99">
          <cell r="K99" t="str">
            <v>71300000 Engineering services</v>
          </cell>
        </row>
        <row r="103">
          <cell r="K103" t="str">
            <v xml:space="preserve"> </v>
          </cell>
        </row>
        <row r="104">
          <cell r="K104" t="str">
            <v xml:space="preserve"> </v>
          </cell>
        </row>
        <row r="105">
          <cell r="K105" t="str">
            <v xml:space="preserve"> </v>
          </cell>
        </row>
        <row r="106">
          <cell r="K106" t="str">
            <v xml:space="preserve"> </v>
          </cell>
        </row>
        <row r="107">
          <cell r="K107" t="str">
            <v xml:space="preserve"> </v>
          </cell>
        </row>
        <row r="108">
          <cell r="K108" t="str">
            <v xml:space="preserve"> </v>
          </cell>
        </row>
        <row r="109">
          <cell r="K109" t="str">
            <v xml:space="preserve"> </v>
          </cell>
        </row>
        <row r="110">
          <cell r="K110" t="str">
            <v xml:space="preserve"> </v>
          </cell>
        </row>
        <row r="111">
          <cell r="K111" t="str">
            <v xml:space="preserve"> </v>
          </cell>
        </row>
        <row r="112">
          <cell r="K112" t="str">
            <v xml:space="preserve"> </v>
          </cell>
        </row>
        <row r="113">
          <cell r="K113" t="str">
            <v xml:space="preserve"> </v>
          </cell>
        </row>
        <row r="114">
          <cell r="K114" t="str">
            <v xml:space="preserve"> </v>
          </cell>
        </row>
        <row r="115">
          <cell r="K115" t="str">
            <v xml:space="preserve"> </v>
          </cell>
        </row>
        <row r="146">
          <cell r="K146" t="str">
            <v>31100000 Electric motors, generators and transformers</v>
          </cell>
        </row>
        <row r="147">
          <cell r="K147" t="str">
            <v>31200000 Electricity distribution and control apparatus</v>
          </cell>
        </row>
        <row r="148">
          <cell r="K148" t="str">
            <v>31300000 Insulated wire and cable</v>
          </cell>
        </row>
        <row r="149">
          <cell r="K149" t="str">
            <v>31500000 Lighting equipment and electric lamps</v>
          </cell>
        </row>
        <row r="150">
          <cell r="K150" t="str">
            <v>31600000 Electrical equipment and apparatus</v>
          </cell>
        </row>
        <row r="151">
          <cell r="K151" t="str">
            <v>34300000 Parts and accessories for vehicles and their en</v>
          </cell>
        </row>
        <row r="152">
          <cell r="K152" t="str">
            <v>35500000 Warships and associated parts</v>
          </cell>
        </row>
        <row r="153">
          <cell r="K153" t="str">
            <v>42100000 Machinery for the production and use of mechanical power</v>
          </cell>
        </row>
        <row r="154">
          <cell r="K154" t="str">
            <v>44100000 Construction materials and associated items</v>
          </cell>
        </row>
        <row r="155">
          <cell r="K155" t="str">
            <v>44300000 Cable, wire and related products</v>
          </cell>
        </row>
        <row r="156">
          <cell r="K156" t="str">
            <v>45200000 Works for complete or part construction and civil engineering work</v>
          </cell>
        </row>
        <row r="157">
          <cell r="K157" t="str">
            <v>48700000 Software package utilities</v>
          </cell>
        </row>
        <row r="158">
          <cell r="K158" t="str">
            <v>71300000 Engineering services</v>
          </cell>
        </row>
        <row r="186">
          <cell r="K186" t="str">
            <v>34311000 Engines</v>
          </cell>
        </row>
        <row r="187">
          <cell r="K187" t="str">
            <v>42121000 Hydraulic or pneumatic power engines and motors</v>
          </cell>
        </row>
        <row r="188">
          <cell r="K188" t="str">
            <v>42163000 Steam generators</v>
          </cell>
        </row>
        <row r="229">
          <cell r="K229" t="str">
            <v>32500000 Telecommunications equipment and supplies</v>
          </cell>
        </row>
        <row r="234">
          <cell r="K234" t="str">
            <v>35300000 Weapons, ammunition and associated parts</v>
          </cell>
        </row>
        <row r="240">
          <cell r="K240" t="str">
            <v>35720000 Intelligence, Surveillance, Target Acquisition and Reconnaissance</v>
          </cell>
        </row>
        <row r="242">
          <cell r="K242" t="str">
            <v>48120000 Flight control software package</v>
          </cell>
        </row>
        <row r="346">
          <cell r="K346" t="str">
            <v>39000000 Furniture (incl. office furniture), furnishings, domestic appliances (excl. lighting) and cleaning products</v>
          </cell>
        </row>
        <row r="361">
          <cell r="K361" t="str">
            <v>35300000 Weapons, ammunition and associated parts</v>
          </cell>
        </row>
        <row r="362">
          <cell r="K362" t="str">
            <v>35500000 Warships and associated parts</v>
          </cell>
        </row>
        <row r="363">
          <cell r="K363" t="str">
            <v>35600000 Military aircrafts, missiles and spacecrafts</v>
          </cell>
        </row>
        <row r="364">
          <cell r="K364" t="str">
            <v>35800000 Individual and support equipment</v>
          </cell>
        </row>
        <row r="365">
          <cell r="K365" t="str">
            <v>39200000 Furnishing</v>
          </cell>
        </row>
        <row r="366">
          <cell r="K366" t="str">
            <v>44100000 Construction materials and associated items</v>
          </cell>
        </row>
        <row r="367">
          <cell r="K367" t="str">
            <v>44300000 Cable, wire and related products</v>
          </cell>
        </row>
        <row r="368">
          <cell r="K368" t="str">
            <v>45200000 Works for complete or part construction and civil engineering work</v>
          </cell>
        </row>
        <row r="369">
          <cell r="K369" t="str">
            <v>45200000 Works for complete or part construction and civil engineering work</v>
          </cell>
        </row>
        <row r="370">
          <cell r="K370" t="str">
            <v>48700000 Software package utilities</v>
          </cell>
        </row>
        <row r="371">
          <cell r="K371" t="str">
            <v>71300000 Engineering services</v>
          </cell>
        </row>
        <row r="458">
          <cell r="K458" t="str">
            <v>71300000 Engineering services</v>
          </cell>
        </row>
        <row r="461">
          <cell r="K461" t="str">
            <v>71242000 Project and design preparation, estimation of costs</v>
          </cell>
        </row>
        <row r="462">
          <cell r="K462" t="str">
            <v>71240000 Architectural engineering and planning services</v>
          </cell>
        </row>
        <row r="464">
          <cell r="K464" t="str">
            <v>73000000 Research and development services and related consultancy services</v>
          </cell>
        </row>
        <row r="466">
          <cell r="K466" t="str">
            <v>73400000 Research and development services on security and defence materials</v>
          </cell>
        </row>
        <row r="472">
          <cell r="K472" t="str">
            <v>45000000 Construction work</v>
          </cell>
        </row>
        <row r="473">
          <cell r="K473" t="str">
            <v>48000000 Software package and information systems</v>
          </cell>
        </row>
        <row r="474">
          <cell r="K474" t="str">
            <v>80000000 Education and training services</v>
          </cell>
        </row>
        <row r="476">
          <cell r="K476" t="str">
            <v>48931000 Training software package</v>
          </cell>
        </row>
        <row r="479">
          <cell r="K479" t="str">
            <v>80500000 Training services</v>
          </cell>
        </row>
        <row r="480">
          <cell r="K480" t="str">
            <v>80600000 Training services in defence and security materials</v>
          </cell>
        </row>
        <row r="482">
          <cell r="K482" t="str">
            <v>45214800 Training facilities building</v>
          </cell>
        </row>
        <row r="484">
          <cell r="K484" t="str">
            <v>22000000 Printed matter and related products</v>
          </cell>
        </row>
        <row r="485">
          <cell r="K485" t="str">
            <v>72000000 IT services: consulting, software development, Internet and support</v>
          </cell>
        </row>
        <row r="487">
          <cell r="K487" t="str">
            <v>22121000 Technical publications</v>
          </cell>
        </row>
        <row r="493">
          <cell r="K493" t="str">
            <v>72300000 Data services</v>
          </cell>
        </row>
        <row r="501">
          <cell r="K501" t="str">
            <v>38000000 Laboratory, optical and precision equipments (excl. glasses)</v>
          </cell>
        </row>
        <row r="502">
          <cell r="K502" t="str">
            <v>63000000 Supporting and auxiliary transport services; travel agencies services</v>
          </cell>
        </row>
        <row r="504">
          <cell r="K504" t="str">
            <v>38500000 Checking and testing apparatus</v>
          </cell>
        </row>
        <row r="506">
          <cell r="K506" t="str">
            <v>63700000 Support services for water transport</v>
          </cell>
        </row>
        <row r="514">
          <cell r="K514" t="str">
            <v>35000000 Security, fire-fighting, police and defence equipment</v>
          </cell>
        </row>
        <row r="515">
          <cell r="K515" t="str">
            <v>42000000 Industrial machinery</v>
          </cell>
        </row>
        <row r="516">
          <cell r="K516" t="str">
            <v>43000000 Machinery for mining, quarrying, construction equipment</v>
          </cell>
        </row>
        <row r="517">
          <cell r="K517" t="str">
            <v>44000000 Construction structures and materials; auxiliary products to construction (excepts electric apparatus)</v>
          </cell>
        </row>
        <row r="518">
          <cell r="K518" t="str">
            <v>45000000 Construction work</v>
          </cell>
        </row>
        <row r="519">
          <cell r="K519" t="str">
            <v>48000000 Software package and information systems</v>
          </cell>
        </row>
        <row r="520">
          <cell r="K520" t="str">
            <v>71000000 Architectural, construction, engineering and inspection services</v>
          </cell>
        </row>
        <row r="523">
          <cell r="K523" t="str">
            <v>35500000 Warships and associated parts</v>
          </cell>
        </row>
        <row r="524">
          <cell r="K524" t="str">
            <v>44100000 Construction materials and associated items</v>
          </cell>
        </row>
        <row r="525">
          <cell r="K525" t="str">
            <v>44300000 Cable, wire and related products</v>
          </cell>
        </row>
        <row r="526">
          <cell r="K526" t="str">
            <v>45200000 Works for complete or part construction and civil engineering work</v>
          </cell>
        </row>
        <row r="527">
          <cell r="K527" t="str">
            <v>45300000 Building installation work</v>
          </cell>
        </row>
        <row r="528">
          <cell r="K528" t="str">
            <v>48700000 Software package utilities</v>
          </cell>
        </row>
        <row r="529">
          <cell r="K529" t="str">
            <v>71300000 Engineering services</v>
          </cell>
        </row>
        <row r="532">
          <cell r="K532" t="str">
            <v>71300000 Engineering services</v>
          </cell>
        </row>
        <row r="534">
          <cell r="K534" t="str">
            <v>45000000 Construction work</v>
          </cell>
        </row>
        <row r="536">
          <cell r="K536" t="str">
            <v>45100000 Site preparation work</v>
          </cell>
        </row>
        <row r="538">
          <cell r="K538" t="str">
            <v>42400000 Lifting and handling equipment and parts</v>
          </cell>
        </row>
        <row r="539">
          <cell r="K539" t="str">
            <v>43220000 Graders and levellers</v>
          </cell>
        </row>
        <row r="541">
          <cell r="K541" t="str">
            <v>42000000 Industrial machinery</v>
          </cell>
        </row>
        <row r="542">
          <cell r="K542" t="str">
            <v>43000000 Machinery for mining, quarrying, construction equipment</v>
          </cell>
        </row>
        <row r="543">
          <cell r="K543" t="str">
            <v>45000000 Construction work</v>
          </cell>
        </row>
        <row r="544">
          <cell r="K544" t="str">
            <v>50000000 Repair and maintenance services</v>
          </cell>
        </row>
        <row r="546">
          <cell r="K546" t="str">
            <v>50242000 Conversion services of ships</v>
          </cell>
        </row>
        <row r="547">
          <cell r="K547" t="str">
            <v>45200000 Works for complete or part construction and civil engineering work</v>
          </cell>
        </row>
        <row r="549">
          <cell r="K549" t="str">
            <v>50200000 Repair, maintenance and associated services related to aircraft, railways, roads and marine equipment</v>
          </cell>
        </row>
        <row r="550">
          <cell r="K550" t="str">
            <v>42400000 Lifting and handling equipment and parts</v>
          </cell>
        </row>
        <row r="551">
          <cell r="K551" t="str">
            <v>43200000 Earthmoving and excavating machinery, and associated parts</v>
          </cell>
        </row>
        <row r="553">
          <cell r="K553" t="str">
            <v>45200000 Works for complete or part construction and civil engineering work</v>
          </cell>
        </row>
        <row r="555">
          <cell r="K555" t="str">
            <v>50240000 Repair, maintenance and associated services related to marine and other equipment</v>
          </cell>
        </row>
        <row r="558">
          <cell r="K558" t="str">
            <v>50243000 Demolition services of ships</v>
          </cell>
        </row>
        <row r="560">
          <cell r="K560" t="str">
            <v>50244000 Reconditioning services of ships or boats</v>
          </cell>
        </row>
        <row r="566">
          <cell r="K566" t="str">
            <v>50200000 Repair, maintenance and associated services related to aircraft, railways, roads and marine equipment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tabSelected="1" topLeftCell="A55" workbookViewId="0">
      <selection activeCell="B93" sqref="B93"/>
    </sheetView>
  </sheetViews>
  <sheetFormatPr defaultColWidth="9.109375" defaultRowHeight="13.8" x14ac:dyDescent="0.25"/>
  <cols>
    <col min="1" max="1" width="15.5546875" style="127" customWidth="1"/>
    <col min="2" max="2" width="64.109375" style="127" customWidth="1"/>
    <col min="3" max="3" width="60.6640625" style="127" customWidth="1"/>
    <col min="4" max="4" width="21.109375" style="127" customWidth="1"/>
    <col min="5" max="7" width="9.109375" style="127"/>
    <col min="8" max="8" width="13.33203125" style="127" customWidth="1"/>
    <col min="9" max="9" width="19.6640625" style="127" bestFit="1" customWidth="1"/>
    <col min="10" max="16384" width="9.109375" style="127"/>
  </cols>
  <sheetData>
    <row r="1" spans="1:22" ht="24.6" x14ac:dyDescent="0.4">
      <c r="A1" s="125" t="s">
        <v>1020</v>
      </c>
      <c r="B1" s="126"/>
      <c r="C1" s="126"/>
      <c r="D1" s="126"/>
      <c r="E1" s="126"/>
      <c r="K1" s="128"/>
      <c r="L1" s="128"/>
      <c r="Q1" s="128"/>
      <c r="R1" s="128"/>
    </row>
    <row r="2" spans="1:22" ht="14.4" x14ac:dyDescent="0.3">
      <c r="A2" s="127" t="s">
        <v>1021</v>
      </c>
      <c r="K2" s="128"/>
      <c r="N2" s="128"/>
      <c r="O2" s="128"/>
      <c r="P2" s="128"/>
      <c r="Q2" s="128"/>
      <c r="R2" s="128"/>
      <c r="S2" s="128"/>
      <c r="T2" s="128"/>
      <c r="U2" s="128"/>
      <c r="V2" s="128"/>
    </row>
    <row r="3" spans="1:22" s="184" customFormat="1" ht="14.4" x14ac:dyDescent="0.3">
      <c r="A3" s="184" t="s">
        <v>1259</v>
      </c>
      <c r="K3" s="185"/>
      <c r="N3" s="185"/>
      <c r="O3" s="185"/>
      <c r="P3" s="185"/>
      <c r="Q3" s="185"/>
      <c r="R3" s="185"/>
      <c r="S3" s="185"/>
      <c r="T3" s="185"/>
      <c r="U3" s="185"/>
      <c r="V3" s="185"/>
    </row>
    <row r="4" spans="1:22" ht="14.4" x14ac:dyDescent="0.3">
      <c r="A4" s="127" t="s">
        <v>794</v>
      </c>
      <c r="J4" s="127" t="s">
        <v>0</v>
      </c>
      <c r="K4" s="128"/>
      <c r="L4" s="128"/>
      <c r="M4" s="128"/>
      <c r="N4" s="128"/>
      <c r="O4" s="128"/>
      <c r="P4" s="128"/>
      <c r="Q4" s="128"/>
      <c r="R4" s="128"/>
      <c r="S4" s="128"/>
      <c r="T4" s="128"/>
      <c r="U4" s="128"/>
      <c r="V4" s="128"/>
    </row>
    <row r="5" spans="1:22" ht="14.4" x14ac:dyDescent="0.3">
      <c r="J5" s="127" t="s">
        <v>0</v>
      </c>
      <c r="K5" s="128"/>
      <c r="M5" s="128"/>
      <c r="N5" s="128"/>
      <c r="O5" s="128"/>
      <c r="P5" s="128"/>
      <c r="Q5" s="128"/>
      <c r="R5" s="128"/>
      <c r="S5" s="128"/>
      <c r="T5" s="128"/>
      <c r="U5" s="128"/>
      <c r="V5" s="128"/>
    </row>
    <row r="6" spans="1:22" ht="14.4" x14ac:dyDescent="0.3">
      <c r="A6" s="129" t="s">
        <v>788</v>
      </c>
      <c r="B6" s="130" t="s">
        <v>789</v>
      </c>
      <c r="C6" s="131" t="s">
        <v>790</v>
      </c>
      <c r="D6" s="132" t="s">
        <v>791</v>
      </c>
      <c r="K6" s="128"/>
      <c r="L6" s="128"/>
      <c r="M6" s="128"/>
      <c r="N6" s="128"/>
      <c r="O6" s="128"/>
      <c r="P6" s="128"/>
      <c r="Q6" s="128"/>
      <c r="R6" s="128"/>
      <c r="S6" s="128"/>
      <c r="T6" s="128"/>
      <c r="U6" s="128"/>
      <c r="V6" s="128"/>
    </row>
    <row r="7" spans="1:22" ht="14.4" x14ac:dyDescent="0.3">
      <c r="A7" s="133" t="s">
        <v>1022</v>
      </c>
      <c r="B7" s="130"/>
      <c r="C7" s="134"/>
      <c r="D7" s="135"/>
      <c r="K7" s="128"/>
      <c r="L7" s="128"/>
      <c r="M7" s="128"/>
      <c r="N7" s="128"/>
      <c r="O7" s="128"/>
      <c r="P7" s="128"/>
      <c r="Q7" s="128"/>
      <c r="R7" s="128"/>
      <c r="S7" s="128"/>
      <c r="T7" s="128"/>
      <c r="U7" s="128"/>
      <c r="V7" s="128"/>
    </row>
    <row r="8" spans="1:22" ht="14.25" customHeight="1" x14ac:dyDescent="0.3">
      <c r="A8" s="136"/>
      <c r="B8" s="191" t="s">
        <v>1023</v>
      </c>
      <c r="C8" s="137"/>
      <c r="D8" s="138"/>
      <c r="J8" s="127" t="s">
        <v>0</v>
      </c>
      <c r="K8" s="128"/>
      <c r="L8" s="128"/>
      <c r="M8" s="128"/>
      <c r="N8" s="128"/>
      <c r="O8" s="128"/>
      <c r="P8" s="128"/>
      <c r="Q8" s="128"/>
      <c r="R8" s="128"/>
      <c r="S8" s="128"/>
      <c r="T8" s="128"/>
      <c r="U8" s="128"/>
      <c r="V8" s="128"/>
    </row>
    <row r="9" spans="1:22" ht="14.25" customHeight="1" x14ac:dyDescent="0.3">
      <c r="A9" s="136"/>
      <c r="B9" s="192"/>
      <c r="C9" s="139" t="s">
        <v>1024</v>
      </c>
      <c r="D9" s="140" t="s">
        <v>1272</v>
      </c>
      <c r="J9" s="127" t="s">
        <v>0</v>
      </c>
      <c r="K9" s="128"/>
      <c r="M9" s="128"/>
      <c r="N9" s="128"/>
      <c r="O9" s="128"/>
      <c r="P9" s="128"/>
      <c r="Q9" s="128"/>
      <c r="R9" s="128"/>
      <c r="S9" s="128"/>
      <c r="T9" s="128"/>
      <c r="U9" s="128"/>
      <c r="V9" s="128"/>
    </row>
    <row r="10" spans="1:22" ht="14.4" x14ac:dyDescent="0.3">
      <c r="A10" s="136"/>
      <c r="B10" s="141"/>
      <c r="C10" s="139" t="s">
        <v>1025</v>
      </c>
      <c r="D10" s="140" t="s">
        <v>1273</v>
      </c>
      <c r="J10" s="127" t="s">
        <v>0</v>
      </c>
      <c r="K10" s="128"/>
      <c r="L10" s="128"/>
      <c r="M10" s="128"/>
      <c r="N10" s="128"/>
      <c r="O10" s="128"/>
      <c r="P10" s="128"/>
      <c r="Q10" s="128"/>
      <c r="R10" s="128"/>
      <c r="S10" s="128"/>
      <c r="T10" s="128"/>
      <c r="U10" s="128"/>
      <c r="V10" s="128"/>
    </row>
    <row r="11" spans="1:22" ht="28.2" x14ac:dyDescent="0.3">
      <c r="A11" s="136"/>
      <c r="B11" s="141"/>
      <c r="C11" s="176" t="s">
        <v>1026</v>
      </c>
      <c r="D11" s="140" t="s">
        <v>793</v>
      </c>
      <c r="K11" s="128"/>
      <c r="L11" s="128"/>
      <c r="M11" s="128"/>
      <c r="N11" s="128"/>
      <c r="O11" s="128"/>
      <c r="P11" s="128"/>
      <c r="Q11" s="128"/>
      <c r="R11" s="128"/>
      <c r="S11" s="128"/>
      <c r="T11" s="128"/>
      <c r="U11" s="128"/>
      <c r="V11" s="128"/>
    </row>
    <row r="12" spans="1:22" ht="14.4" x14ac:dyDescent="0.3">
      <c r="A12" s="136"/>
      <c r="B12" s="141"/>
      <c r="C12" s="176" t="s">
        <v>1276</v>
      </c>
      <c r="D12" s="140" t="s">
        <v>793</v>
      </c>
      <c r="K12" s="128"/>
      <c r="L12" s="128"/>
      <c r="M12" s="128"/>
      <c r="N12" s="128"/>
      <c r="O12" s="128"/>
      <c r="P12" s="128"/>
      <c r="Q12" s="128"/>
      <c r="R12" s="128"/>
      <c r="S12" s="128"/>
      <c r="T12" s="128"/>
      <c r="U12" s="128"/>
      <c r="V12" s="128"/>
    </row>
    <row r="13" spans="1:22" ht="14.4" x14ac:dyDescent="0.3">
      <c r="A13" s="136"/>
      <c r="B13" s="130" t="s">
        <v>1027</v>
      </c>
      <c r="C13" s="134" t="s">
        <v>792</v>
      </c>
      <c r="D13" s="135" t="s">
        <v>793</v>
      </c>
      <c r="K13" s="128"/>
      <c r="L13" s="128"/>
      <c r="M13" s="128"/>
      <c r="N13" s="128"/>
      <c r="O13" s="128"/>
      <c r="P13" s="128"/>
      <c r="Q13" s="128"/>
      <c r="R13" s="128"/>
      <c r="S13" s="128"/>
      <c r="T13" s="128"/>
      <c r="U13" s="128"/>
      <c r="V13" s="128"/>
    </row>
    <row r="14" spans="1:22" ht="14.4" x14ac:dyDescent="0.3">
      <c r="A14" s="136"/>
      <c r="B14" s="130" t="s">
        <v>1028</v>
      </c>
      <c r="C14" s="134" t="s">
        <v>792</v>
      </c>
      <c r="D14" s="135" t="s">
        <v>793</v>
      </c>
      <c r="K14" s="128"/>
      <c r="L14" s="128"/>
      <c r="M14" s="128"/>
      <c r="N14" s="128"/>
      <c r="O14" s="128"/>
      <c r="P14" s="128"/>
      <c r="Q14" s="128"/>
      <c r="R14" s="128"/>
      <c r="S14" s="128"/>
      <c r="T14" s="128"/>
      <c r="U14" s="128"/>
      <c r="V14" s="128"/>
    </row>
    <row r="15" spans="1:22" ht="14.4" x14ac:dyDescent="0.3">
      <c r="A15" s="136"/>
      <c r="B15" s="130" t="s">
        <v>1029</v>
      </c>
      <c r="C15" s="134" t="s">
        <v>792</v>
      </c>
      <c r="D15" s="135" t="s">
        <v>793</v>
      </c>
      <c r="K15" s="128"/>
      <c r="L15" s="128"/>
      <c r="M15" s="128"/>
      <c r="N15" s="128"/>
      <c r="O15" s="128"/>
      <c r="P15" s="128"/>
      <c r="Q15" s="128"/>
      <c r="R15" s="128"/>
      <c r="S15" s="128"/>
      <c r="T15" s="128"/>
      <c r="U15" s="128"/>
      <c r="V15" s="128"/>
    </row>
    <row r="16" spans="1:22" ht="14.4" x14ac:dyDescent="0.3">
      <c r="A16" s="136"/>
      <c r="B16" s="130" t="s">
        <v>1199</v>
      </c>
      <c r="C16" s="134" t="s">
        <v>792</v>
      </c>
      <c r="D16" s="135" t="s">
        <v>793</v>
      </c>
      <c r="K16" s="128"/>
      <c r="L16" s="128"/>
      <c r="M16" s="128"/>
      <c r="N16" s="128"/>
      <c r="O16" s="128"/>
      <c r="P16" s="128"/>
      <c r="Q16" s="128"/>
      <c r="R16" s="128"/>
      <c r="S16" s="128"/>
      <c r="T16" s="128"/>
      <c r="U16" s="128"/>
      <c r="V16" s="128"/>
    </row>
    <row r="17" spans="1:22" ht="14.4" x14ac:dyDescent="0.3">
      <c r="A17" s="136"/>
      <c r="B17" s="130" t="s">
        <v>1200</v>
      </c>
      <c r="C17" s="134" t="s">
        <v>1277</v>
      </c>
      <c r="D17" s="135" t="s">
        <v>793</v>
      </c>
      <c r="K17" s="128"/>
      <c r="M17" s="128"/>
      <c r="N17" s="128"/>
      <c r="O17" s="128"/>
      <c r="P17" s="128"/>
      <c r="Q17" s="128"/>
      <c r="R17" s="128"/>
      <c r="S17" s="128"/>
      <c r="T17" s="128"/>
      <c r="U17" s="128"/>
      <c r="V17" s="128"/>
    </row>
    <row r="18" spans="1:22" ht="14.4" x14ac:dyDescent="0.3">
      <c r="A18" s="136"/>
      <c r="B18" s="130" t="s">
        <v>1201</v>
      </c>
      <c r="C18" s="134" t="s">
        <v>1278</v>
      </c>
      <c r="D18" s="135" t="s">
        <v>793</v>
      </c>
      <c r="K18" s="128"/>
      <c r="L18" s="128"/>
      <c r="M18" s="128"/>
      <c r="N18" s="128"/>
      <c r="O18" s="128"/>
      <c r="P18" s="128"/>
      <c r="Q18" s="128"/>
      <c r="R18" s="128"/>
      <c r="S18" s="128"/>
      <c r="T18" s="128"/>
      <c r="U18" s="128"/>
      <c r="V18" s="128"/>
    </row>
    <row r="19" spans="1:22" ht="14.4" x14ac:dyDescent="0.3">
      <c r="A19" s="136"/>
      <c r="B19" s="130" t="s">
        <v>1202</v>
      </c>
      <c r="C19" s="134" t="s">
        <v>1279</v>
      </c>
      <c r="D19" s="135" t="s">
        <v>793</v>
      </c>
      <c r="K19" s="128"/>
      <c r="L19" s="128"/>
      <c r="M19" s="128"/>
      <c r="N19" s="128"/>
      <c r="O19" s="128"/>
      <c r="P19" s="128"/>
      <c r="Q19" s="128"/>
      <c r="R19" s="128"/>
      <c r="S19" s="128"/>
      <c r="T19" s="128"/>
      <c r="U19" s="128"/>
      <c r="V19" s="128"/>
    </row>
    <row r="20" spans="1:22" ht="14.4" x14ac:dyDescent="0.3">
      <c r="A20" s="136"/>
      <c r="B20" s="130" t="s">
        <v>1203</v>
      </c>
      <c r="C20" s="134" t="s">
        <v>1280</v>
      </c>
      <c r="D20" s="135" t="s">
        <v>793</v>
      </c>
      <c r="K20" s="128"/>
      <c r="L20" s="128"/>
      <c r="M20" s="128"/>
      <c r="N20" s="128"/>
      <c r="O20" s="128"/>
      <c r="P20" s="128"/>
      <c r="Q20" s="128"/>
      <c r="R20" s="128"/>
      <c r="S20" s="128"/>
      <c r="T20" s="128"/>
      <c r="U20" s="128"/>
      <c r="V20" s="128"/>
    </row>
    <row r="21" spans="1:22" ht="14.4" x14ac:dyDescent="0.3">
      <c r="A21" s="136"/>
      <c r="B21" s="130" t="s">
        <v>1204</v>
      </c>
      <c r="C21" s="134" t="s">
        <v>1281</v>
      </c>
      <c r="D21" s="135" t="s">
        <v>793</v>
      </c>
      <c r="K21" s="128"/>
      <c r="M21" s="128"/>
      <c r="N21" s="128"/>
      <c r="O21" s="128"/>
      <c r="P21" s="128"/>
      <c r="Q21" s="128"/>
      <c r="R21" s="128"/>
      <c r="S21" s="128"/>
      <c r="T21" s="128"/>
      <c r="U21" s="128"/>
      <c r="V21" s="128"/>
    </row>
    <row r="22" spans="1:22" ht="14.4" x14ac:dyDescent="0.3">
      <c r="A22" s="136"/>
      <c r="B22" s="130" t="s">
        <v>1205</v>
      </c>
      <c r="C22" s="134" t="s">
        <v>1282</v>
      </c>
      <c r="D22" s="135" t="s">
        <v>793</v>
      </c>
      <c r="K22" s="128"/>
      <c r="L22" s="128"/>
      <c r="M22" s="128"/>
      <c r="N22" s="128"/>
      <c r="O22" s="128"/>
      <c r="P22" s="128"/>
      <c r="Q22" s="128"/>
      <c r="R22" s="128"/>
      <c r="S22" s="128"/>
      <c r="T22" s="128"/>
      <c r="U22" s="128"/>
      <c r="V22" s="128"/>
    </row>
    <row r="23" spans="1:22" ht="14.4" x14ac:dyDescent="0.3">
      <c r="A23" s="136"/>
      <c r="B23" s="130" t="s">
        <v>1206</v>
      </c>
      <c r="C23" s="134" t="s">
        <v>1283</v>
      </c>
      <c r="D23" s="135" t="s">
        <v>793</v>
      </c>
      <c r="J23" s="127" t="s">
        <v>0</v>
      </c>
      <c r="K23" s="128"/>
      <c r="L23" s="128"/>
      <c r="M23" s="128"/>
      <c r="N23" s="128"/>
      <c r="O23" s="128"/>
      <c r="P23" s="128"/>
      <c r="Q23" s="128"/>
      <c r="R23" s="128"/>
      <c r="S23" s="128"/>
      <c r="T23" s="128"/>
      <c r="U23" s="128"/>
      <c r="V23" s="128"/>
    </row>
    <row r="24" spans="1:22" ht="14.4" x14ac:dyDescent="0.3">
      <c r="A24" s="136"/>
      <c r="B24" s="130" t="s">
        <v>1207</v>
      </c>
      <c r="C24" s="134" t="s">
        <v>792</v>
      </c>
      <c r="D24" s="135" t="s">
        <v>793</v>
      </c>
      <c r="K24" s="128"/>
      <c r="L24" s="128"/>
      <c r="M24" s="128"/>
      <c r="N24" s="128"/>
      <c r="O24" s="128"/>
      <c r="P24" s="128"/>
      <c r="Q24" s="128"/>
      <c r="R24" s="128"/>
      <c r="S24" s="128"/>
      <c r="T24" s="128"/>
      <c r="U24" s="128"/>
      <c r="V24" s="128"/>
    </row>
    <row r="25" spans="1:22" ht="14.4" x14ac:dyDescent="0.3">
      <c r="A25" s="193" t="s">
        <v>1284</v>
      </c>
      <c r="B25" s="142" t="s">
        <v>1267</v>
      </c>
      <c r="C25" s="137" t="s">
        <v>1226</v>
      </c>
      <c r="D25" s="138" t="s">
        <v>1227</v>
      </c>
      <c r="K25" s="128"/>
      <c r="L25" s="128"/>
      <c r="M25" s="128"/>
      <c r="N25" s="128"/>
      <c r="O25" s="128"/>
      <c r="P25" s="128"/>
      <c r="Q25" s="128"/>
      <c r="R25" s="128"/>
      <c r="S25" s="128"/>
      <c r="T25" s="128"/>
      <c r="U25" s="128"/>
      <c r="V25" s="128"/>
    </row>
    <row r="26" spans="1:22" ht="14.4" x14ac:dyDescent="0.3">
      <c r="A26" s="194"/>
      <c r="B26" s="141" t="s">
        <v>1208</v>
      </c>
      <c r="C26" s="139" t="s">
        <v>792</v>
      </c>
      <c r="D26" s="140" t="s">
        <v>793</v>
      </c>
      <c r="K26" s="128"/>
      <c r="L26" s="128"/>
      <c r="M26" s="128"/>
      <c r="N26" s="128"/>
      <c r="O26" s="128"/>
      <c r="P26" s="128"/>
      <c r="Q26" s="128"/>
      <c r="R26" s="128"/>
      <c r="S26" s="128"/>
      <c r="T26" s="128"/>
      <c r="U26" s="128"/>
      <c r="V26" s="128"/>
    </row>
    <row r="27" spans="1:22" ht="14.4" x14ac:dyDescent="0.3">
      <c r="A27" s="194"/>
      <c r="B27" s="141" t="s">
        <v>1209</v>
      </c>
      <c r="C27" s="139" t="s">
        <v>792</v>
      </c>
      <c r="D27" s="140" t="s">
        <v>793</v>
      </c>
      <c r="K27" s="128"/>
      <c r="L27" s="128"/>
      <c r="M27" s="128"/>
      <c r="N27" s="128"/>
      <c r="O27" s="128"/>
      <c r="P27" s="128"/>
      <c r="Q27" s="128"/>
      <c r="R27" s="128"/>
      <c r="S27" s="128"/>
      <c r="T27" s="128"/>
      <c r="U27" s="128"/>
      <c r="V27" s="128"/>
    </row>
    <row r="28" spans="1:22" ht="14.4" x14ac:dyDescent="0.3">
      <c r="A28" s="194"/>
      <c r="B28" s="141" t="s">
        <v>1210</v>
      </c>
      <c r="C28" s="139" t="s">
        <v>1212</v>
      </c>
      <c r="D28" s="140" t="s">
        <v>1213</v>
      </c>
      <c r="K28" s="128"/>
      <c r="L28" s="128"/>
      <c r="M28" s="128"/>
      <c r="N28" s="128"/>
      <c r="O28" s="128"/>
      <c r="P28" s="128"/>
      <c r="Q28" s="128"/>
      <c r="R28" s="128"/>
      <c r="S28" s="128"/>
      <c r="T28" s="128"/>
      <c r="U28" s="128"/>
      <c r="V28" s="128"/>
    </row>
    <row r="29" spans="1:22" ht="14.4" x14ac:dyDescent="0.3">
      <c r="A29" s="194"/>
      <c r="B29" s="141"/>
      <c r="C29" s="139" t="s">
        <v>1214</v>
      </c>
      <c r="D29" s="140" t="s">
        <v>1215</v>
      </c>
      <c r="K29" s="128"/>
      <c r="L29" s="128"/>
      <c r="M29" s="128"/>
      <c r="N29" s="128"/>
      <c r="O29" s="128"/>
      <c r="P29" s="128"/>
      <c r="Q29" s="128"/>
      <c r="R29" s="128"/>
      <c r="S29" s="128"/>
      <c r="T29" s="128"/>
      <c r="U29" s="128"/>
      <c r="V29" s="128"/>
    </row>
    <row r="30" spans="1:22" ht="14.4" x14ac:dyDescent="0.3">
      <c r="A30" s="194"/>
      <c r="B30" s="141"/>
      <c r="C30" s="139" t="s">
        <v>1216</v>
      </c>
      <c r="D30" s="140" t="s">
        <v>1030</v>
      </c>
      <c r="K30" s="128"/>
      <c r="L30" s="128"/>
      <c r="M30" s="128"/>
      <c r="N30" s="128"/>
      <c r="O30" s="128"/>
      <c r="P30" s="128"/>
      <c r="Q30" s="128"/>
      <c r="R30" s="128"/>
      <c r="S30" s="128"/>
      <c r="T30" s="128"/>
      <c r="U30" s="128"/>
      <c r="V30" s="128"/>
    </row>
    <row r="31" spans="1:22" ht="14.4" x14ac:dyDescent="0.3">
      <c r="A31" s="194"/>
      <c r="B31" s="141"/>
      <c r="C31" s="139" t="s">
        <v>1217</v>
      </c>
      <c r="D31" s="140" t="s">
        <v>1285</v>
      </c>
      <c r="K31" s="128"/>
      <c r="L31" s="128"/>
      <c r="M31" s="128"/>
      <c r="N31" s="128"/>
      <c r="O31" s="128"/>
      <c r="P31" s="128"/>
      <c r="Q31" s="128"/>
      <c r="R31" s="128"/>
      <c r="S31" s="128"/>
      <c r="T31" s="128"/>
      <c r="U31" s="128"/>
      <c r="V31" s="128"/>
    </row>
    <row r="32" spans="1:22" ht="14.4" x14ac:dyDescent="0.3">
      <c r="A32" s="194"/>
      <c r="B32" s="141"/>
      <c r="C32" s="139" t="s">
        <v>1218</v>
      </c>
      <c r="D32" s="140" t="s">
        <v>1286</v>
      </c>
      <c r="K32" s="128"/>
      <c r="L32" s="128"/>
      <c r="M32" s="128"/>
      <c r="N32" s="128"/>
      <c r="O32" s="128"/>
      <c r="P32" s="128"/>
      <c r="Q32" s="128"/>
      <c r="R32" s="128"/>
      <c r="S32" s="128"/>
      <c r="T32" s="128"/>
      <c r="U32" s="128"/>
      <c r="V32" s="128"/>
    </row>
    <row r="33" spans="1:22" ht="14.4" x14ac:dyDescent="0.3">
      <c r="A33" s="194"/>
      <c r="B33" s="141"/>
      <c r="C33" s="139" t="s">
        <v>1219</v>
      </c>
      <c r="D33" s="140" t="s">
        <v>793</v>
      </c>
      <c r="K33" s="128"/>
      <c r="L33" s="128"/>
      <c r="M33" s="128"/>
      <c r="N33" s="128"/>
      <c r="O33" s="128"/>
      <c r="P33" s="128"/>
      <c r="Q33" s="128"/>
      <c r="R33" s="128"/>
      <c r="S33" s="128"/>
      <c r="T33" s="128"/>
      <c r="U33" s="128"/>
      <c r="V33" s="128"/>
    </row>
    <row r="34" spans="1:22" ht="14.4" x14ac:dyDescent="0.3">
      <c r="A34" s="194"/>
      <c r="B34" s="141"/>
      <c r="C34" s="139" t="s">
        <v>1220</v>
      </c>
      <c r="D34" s="140" t="s">
        <v>793</v>
      </c>
      <c r="K34" s="128"/>
      <c r="L34" s="128"/>
      <c r="M34" s="128"/>
      <c r="N34" s="128"/>
      <c r="O34" s="128"/>
      <c r="P34" s="128"/>
      <c r="Q34" s="128"/>
      <c r="R34" s="128"/>
      <c r="S34" s="128"/>
      <c r="T34" s="128"/>
      <c r="U34" s="128"/>
      <c r="V34" s="128"/>
    </row>
    <row r="35" spans="1:22" ht="14.4" x14ac:dyDescent="0.3">
      <c r="A35" s="194"/>
      <c r="B35" s="141" t="s">
        <v>1211</v>
      </c>
      <c r="C35" s="139" t="s">
        <v>1221</v>
      </c>
      <c r="D35" s="140" t="s">
        <v>1287</v>
      </c>
      <c r="K35" s="128"/>
      <c r="L35" s="128"/>
      <c r="M35" s="128"/>
      <c r="N35" s="128"/>
      <c r="O35" s="128"/>
      <c r="P35" s="128"/>
      <c r="Q35" s="128"/>
      <c r="R35" s="128"/>
      <c r="S35" s="128"/>
      <c r="T35" s="128"/>
      <c r="U35" s="128"/>
      <c r="V35" s="128"/>
    </row>
    <row r="36" spans="1:22" ht="14.4" x14ac:dyDescent="0.3">
      <c r="A36" s="194"/>
      <c r="B36" s="141"/>
      <c r="C36" s="139" t="s">
        <v>1222</v>
      </c>
      <c r="D36" s="140" t="s">
        <v>1288</v>
      </c>
      <c r="K36" s="128"/>
      <c r="L36" s="128"/>
      <c r="M36" s="128"/>
      <c r="N36" s="128"/>
      <c r="O36" s="128"/>
      <c r="P36" s="128"/>
      <c r="Q36" s="128"/>
      <c r="R36" s="128"/>
      <c r="S36" s="128"/>
      <c r="T36" s="128"/>
      <c r="U36" s="128"/>
      <c r="V36" s="128"/>
    </row>
    <row r="37" spans="1:22" ht="14.4" x14ac:dyDescent="0.3">
      <c r="A37" s="194"/>
      <c r="B37" s="141"/>
      <c r="C37" s="139" t="s">
        <v>1223</v>
      </c>
      <c r="D37" s="140" t="s">
        <v>1224</v>
      </c>
      <c r="K37" s="128"/>
      <c r="L37" s="128"/>
      <c r="M37" s="128"/>
      <c r="N37" s="128"/>
      <c r="O37" s="128"/>
      <c r="P37" s="128"/>
      <c r="Q37" s="128"/>
      <c r="R37" s="128"/>
      <c r="S37" s="128"/>
      <c r="T37" s="128"/>
      <c r="U37" s="128"/>
      <c r="V37" s="128"/>
    </row>
    <row r="38" spans="1:22" ht="14.4" x14ac:dyDescent="0.3">
      <c r="A38" s="194"/>
      <c r="B38" s="141"/>
      <c r="C38" s="139" t="s">
        <v>1225</v>
      </c>
      <c r="D38" s="140" t="s">
        <v>793</v>
      </c>
      <c r="K38" s="128"/>
      <c r="L38" s="128"/>
      <c r="M38" s="128"/>
      <c r="N38" s="128"/>
      <c r="O38" s="128"/>
      <c r="P38" s="128"/>
      <c r="Q38" s="128"/>
      <c r="R38" s="128"/>
      <c r="S38" s="128"/>
      <c r="T38" s="128"/>
      <c r="U38" s="128"/>
      <c r="V38" s="128"/>
    </row>
    <row r="39" spans="1:22" ht="14.4" x14ac:dyDescent="0.3">
      <c r="A39" s="195"/>
      <c r="B39" s="143"/>
      <c r="C39" s="177" t="s">
        <v>1247</v>
      </c>
      <c r="D39" s="144" t="s">
        <v>793</v>
      </c>
      <c r="K39" s="128"/>
      <c r="L39" s="128"/>
      <c r="M39" s="128"/>
      <c r="N39" s="128"/>
      <c r="O39" s="128"/>
      <c r="P39" s="128"/>
      <c r="Q39" s="128"/>
      <c r="R39" s="128"/>
      <c r="S39" s="128"/>
      <c r="T39" s="128"/>
      <c r="U39" s="128"/>
      <c r="V39" s="128"/>
    </row>
    <row r="40" spans="1:22" ht="14.4" x14ac:dyDescent="0.3">
      <c r="J40" s="128"/>
      <c r="K40" s="128"/>
      <c r="L40" s="128"/>
      <c r="M40" s="128"/>
      <c r="N40" s="128"/>
      <c r="O40" s="128"/>
      <c r="P40" s="128"/>
      <c r="Q40" s="128"/>
      <c r="R40" s="128"/>
      <c r="S40" s="128"/>
      <c r="T40" s="128"/>
      <c r="U40" s="128"/>
      <c r="V40" s="128"/>
    </row>
    <row r="41" spans="1:22" ht="14.4" x14ac:dyDescent="0.3">
      <c r="A41" s="145" t="s">
        <v>968</v>
      </c>
      <c r="J41" s="128"/>
      <c r="K41" s="128"/>
      <c r="L41" s="128"/>
      <c r="M41" s="128"/>
      <c r="N41" s="128"/>
      <c r="O41" s="128"/>
      <c r="P41" s="128"/>
      <c r="Q41" s="128"/>
      <c r="R41" s="128"/>
      <c r="S41" s="128"/>
      <c r="T41" s="128"/>
      <c r="U41" s="128"/>
      <c r="V41" s="128"/>
    </row>
    <row r="42" spans="1:22" ht="14.4" x14ac:dyDescent="0.3">
      <c r="A42" s="127" t="s">
        <v>1031</v>
      </c>
      <c r="J42" s="128"/>
      <c r="K42" s="128"/>
      <c r="L42" s="128"/>
      <c r="M42" s="128"/>
      <c r="N42" s="128"/>
      <c r="O42" s="128"/>
      <c r="P42" s="128"/>
      <c r="Q42" s="128"/>
      <c r="R42" s="128"/>
      <c r="S42" s="128"/>
      <c r="T42" s="128"/>
      <c r="U42" s="128"/>
      <c r="V42" s="128"/>
    </row>
    <row r="43" spans="1:22" ht="14.4" x14ac:dyDescent="0.3">
      <c r="A43" s="127" t="s">
        <v>1003</v>
      </c>
      <c r="J43" s="128"/>
      <c r="K43" s="128"/>
      <c r="L43" s="128"/>
      <c r="M43" s="128"/>
      <c r="N43" s="128"/>
      <c r="O43" s="128"/>
      <c r="P43" s="128"/>
      <c r="Q43" s="128"/>
      <c r="R43" s="128"/>
      <c r="S43" s="128"/>
      <c r="T43" s="128"/>
      <c r="U43" s="128"/>
      <c r="V43" s="128"/>
    </row>
    <row r="44" spans="1:22" ht="14.4" x14ac:dyDescent="0.3">
      <c r="A44" s="127" t="s">
        <v>1004</v>
      </c>
      <c r="J44" s="128"/>
      <c r="K44" s="128"/>
      <c r="L44" s="128"/>
      <c r="M44" s="128"/>
      <c r="N44" s="128"/>
      <c r="O44" s="128"/>
      <c r="P44" s="128"/>
      <c r="Q44" s="128"/>
      <c r="R44" s="128"/>
      <c r="S44" s="128"/>
      <c r="T44" s="128"/>
      <c r="U44" s="128"/>
      <c r="V44" s="128"/>
    </row>
    <row r="45" spans="1:22" ht="14.4" x14ac:dyDescent="0.3">
      <c r="A45" s="127" t="s">
        <v>1005</v>
      </c>
      <c r="J45" s="128"/>
      <c r="K45" s="128"/>
      <c r="L45" s="128"/>
      <c r="M45" s="128"/>
      <c r="N45" s="128"/>
      <c r="O45" s="128"/>
      <c r="P45" s="128"/>
      <c r="Q45" s="128"/>
      <c r="R45" s="128"/>
      <c r="S45" s="128"/>
      <c r="T45" s="128"/>
      <c r="U45" s="128"/>
      <c r="V45" s="128"/>
    </row>
    <row r="46" spans="1:22" ht="14.4" x14ac:dyDescent="0.3">
      <c r="A46" s="127" t="s">
        <v>969</v>
      </c>
      <c r="J46" s="128"/>
      <c r="K46" s="128"/>
      <c r="L46" s="128"/>
      <c r="M46" s="128"/>
      <c r="N46" s="128"/>
      <c r="O46" s="128"/>
      <c r="P46" s="128"/>
      <c r="Q46" s="128"/>
      <c r="R46" s="128"/>
      <c r="S46" s="128"/>
      <c r="T46" s="128"/>
      <c r="U46" s="128"/>
      <c r="V46" s="128"/>
    </row>
    <row r="47" spans="1:22" ht="14.4" x14ac:dyDescent="0.3">
      <c r="A47" s="146" t="s">
        <v>992</v>
      </c>
      <c r="J47" s="147"/>
      <c r="K47" s="147"/>
      <c r="L47" s="147"/>
      <c r="M47" s="147"/>
      <c r="O47" s="147"/>
      <c r="P47" s="147"/>
      <c r="Q47" s="147"/>
      <c r="R47" s="147"/>
      <c r="S47" s="147"/>
      <c r="T47" s="147"/>
      <c r="U47" s="147"/>
      <c r="V47" s="147"/>
    </row>
    <row r="48" spans="1:22" ht="14.4" x14ac:dyDescent="0.3">
      <c r="G48" s="128"/>
      <c r="I48" s="128"/>
      <c r="J48" s="128"/>
      <c r="K48" s="128"/>
      <c r="L48" s="128"/>
      <c r="M48" s="128"/>
      <c r="N48" s="128"/>
      <c r="O48" s="128"/>
      <c r="P48" s="128"/>
      <c r="Q48" s="128"/>
      <c r="R48" s="128"/>
      <c r="S48" s="128"/>
      <c r="T48" s="128"/>
      <c r="U48" s="128"/>
      <c r="V48" s="128"/>
    </row>
    <row r="49" spans="1:22" ht="14.4" x14ac:dyDescent="0.3">
      <c r="A49" s="145" t="s">
        <v>970</v>
      </c>
      <c r="J49" s="128"/>
      <c r="K49" s="128"/>
      <c r="L49" s="128"/>
      <c r="M49" s="128"/>
      <c r="N49" s="128"/>
      <c r="O49" s="128"/>
      <c r="P49" s="128"/>
      <c r="Q49" s="128"/>
      <c r="R49" s="128"/>
      <c r="S49" s="128"/>
      <c r="T49" s="128"/>
      <c r="U49" s="128"/>
      <c r="V49" s="128"/>
    </row>
    <row r="50" spans="1:22" ht="14.4" x14ac:dyDescent="0.3">
      <c r="A50" s="146" t="s">
        <v>979</v>
      </c>
      <c r="J50" s="128"/>
      <c r="K50" s="128"/>
      <c r="L50" s="128"/>
      <c r="M50" s="128"/>
      <c r="N50" s="128"/>
      <c r="O50" s="128"/>
      <c r="P50" s="128"/>
      <c r="Q50" s="128"/>
      <c r="R50" s="128"/>
      <c r="S50" s="128"/>
      <c r="T50" s="128"/>
      <c r="U50" s="128"/>
      <c r="V50" s="128"/>
    </row>
    <row r="51" spans="1:22" ht="14.4" x14ac:dyDescent="0.3">
      <c r="A51" s="127" t="s">
        <v>1032</v>
      </c>
      <c r="J51" s="128"/>
      <c r="K51" s="128"/>
      <c r="L51" s="128"/>
      <c r="M51" s="128"/>
      <c r="N51" s="128"/>
      <c r="O51" s="128"/>
      <c r="P51" s="128"/>
      <c r="Q51" s="128"/>
      <c r="R51" s="128"/>
      <c r="S51" s="128"/>
      <c r="T51" s="128"/>
      <c r="U51" s="128"/>
      <c r="V51" s="128"/>
    </row>
    <row r="52" spans="1:22" ht="14.4" x14ac:dyDescent="0.3">
      <c r="A52" s="127" t="s">
        <v>971</v>
      </c>
      <c r="J52" s="128"/>
      <c r="K52" s="128"/>
      <c r="L52" s="128"/>
      <c r="M52" s="128"/>
      <c r="N52" s="128"/>
      <c r="O52" s="128"/>
      <c r="P52" s="128"/>
      <c r="Q52" s="128"/>
      <c r="R52" s="128"/>
      <c r="S52" s="128"/>
      <c r="T52" s="128"/>
      <c r="U52" s="128"/>
      <c r="V52" s="128"/>
    </row>
    <row r="53" spans="1:22" ht="14.4" x14ac:dyDescent="0.3">
      <c r="A53" s="127" t="s">
        <v>973</v>
      </c>
      <c r="J53" s="128"/>
      <c r="K53" s="128"/>
      <c r="L53" s="128"/>
      <c r="M53" s="128"/>
      <c r="N53" s="128"/>
      <c r="O53" s="128"/>
      <c r="P53" s="128"/>
      <c r="Q53" s="128"/>
      <c r="R53" s="128"/>
      <c r="S53" s="128"/>
      <c r="T53" s="128"/>
      <c r="U53" s="128"/>
      <c r="V53" s="128"/>
    </row>
    <row r="54" spans="1:22" ht="14.4" x14ac:dyDescent="0.3">
      <c r="A54" s="127" t="s">
        <v>972</v>
      </c>
      <c r="J54" s="128"/>
      <c r="K54" s="128"/>
      <c r="L54" s="128"/>
      <c r="M54" s="128"/>
      <c r="N54" s="128"/>
      <c r="O54" s="128"/>
      <c r="P54" s="128"/>
      <c r="Q54" s="128"/>
      <c r="R54" s="128"/>
      <c r="S54" s="128"/>
      <c r="T54" s="128"/>
      <c r="U54" s="128"/>
      <c r="V54" s="128"/>
    </row>
    <row r="55" spans="1:22" ht="14.4" x14ac:dyDescent="0.3">
      <c r="A55" s="146" t="s">
        <v>1002</v>
      </c>
      <c r="J55" s="128"/>
      <c r="K55" s="128"/>
      <c r="L55" s="128"/>
      <c r="M55" s="128"/>
      <c r="N55" s="128"/>
      <c r="O55" s="128"/>
      <c r="P55" s="128"/>
      <c r="Q55" s="128"/>
      <c r="R55" s="128"/>
      <c r="S55" s="128"/>
      <c r="T55" s="128"/>
      <c r="U55" s="128"/>
      <c r="V55" s="128"/>
    </row>
    <row r="56" spans="1:22" ht="14.4" x14ac:dyDescent="0.3">
      <c r="A56" s="146" t="s">
        <v>1006</v>
      </c>
      <c r="J56" s="128"/>
      <c r="K56" s="128"/>
      <c r="L56" s="128"/>
      <c r="M56" s="128"/>
      <c r="N56" s="128"/>
      <c r="O56" s="128"/>
      <c r="P56" s="128"/>
      <c r="Q56" s="128"/>
      <c r="R56" s="128"/>
      <c r="S56" s="128"/>
      <c r="T56" s="128"/>
      <c r="U56" s="128"/>
      <c r="V56" s="128"/>
    </row>
    <row r="57" spans="1:22" ht="14.4" x14ac:dyDescent="0.3">
      <c r="A57" s="127" t="s">
        <v>1007</v>
      </c>
      <c r="J57" s="128"/>
      <c r="K57" s="128"/>
      <c r="L57" s="128"/>
      <c r="M57" s="128"/>
      <c r="N57" s="128"/>
      <c r="O57" s="128"/>
      <c r="P57" s="128"/>
      <c r="Q57" s="128"/>
      <c r="R57" s="128"/>
      <c r="S57" s="128"/>
      <c r="T57" s="128"/>
      <c r="U57" s="128"/>
      <c r="V57" s="128"/>
    </row>
    <row r="58" spans="1:22" s="148" customFormat="1" ht="14.4" x14ac:dyDescent="0.3">
      <c r="A58" s="148" t="s">
        <v>1033</v>
      </c>
      <c r="J58" s="149"/>
      <c r="K58" s="149"/>
      <c r="L58" s="149"/>
      <c r="M58" s="149"/>
      <c r="N58" s="149"/>
      <c r="O58" s="149"/>
      <c r="P58" s="149"/>
      <c r="Q58" s="149"/>
      <c r="R58" s="149"/>
      <c r="S58" s="149"/>
      <c r="T58" s="149"/>
      <c r="U58" s="149"/>
      <c r="V58" s="149"/>
    </row>
    <row r="59" spans="1:22" ht="14.4" x14ac:dyDescent="0.3">
      <c r="A59" s="127" t="s">
        <v>994</v>
      </c>
      <c r="J59" s="128"/>
      <c r="K59" s="128"/>
      <c r="L59" s="128"/>
      <c r="M59" s="128"/>
      <c r="N59" s="128"/>
      <c r="O59" s="128"/>
      <c r="P59" s="128"/>
      <c r="Q59" s="128"/>
      <c r="R59" s="128"/>
      <c r="S59" s="128"/>
      <c r="T59" s="128"/>
      <c r="U59" s="128"/>
      <c r="V59" s="128"/>
    </row>
    <row r="60" spans="1:22" ht="14.4" x14ac:dyDescent="0.3">
      <c r="A60" s="127" t="s">
        <v>1008</v>
      </c>
      <c r="J60" s="128"/>
      <c r="K60" s="128"/>
      <c r="L60" s="128"/>
      <c r="M60" s="128"/>
      <c r="N60" s="128"/>
      <c r="O60" s="128"/>
      <c r="P60" s="128"/>
      <c r="Q60" s="128"/>
      <c r="R60" s="128"/>
      <c r="S60" s="128"/>
      <c r="T60" s="128"/>
      <c r="U60" s="128"/>
      <c r="V60" s="128"/>
    </row>
    <row r="61" spans="1:22" ht="14.4" x14ac:dyDescent="0.3">
      <c r="J61" s="128"/>
      <c r="K61" s="128"/>
      <c r="L61" s="128"/>
      <c r="M61" s="128"/>
      <c r="N61" s="128"/>
      <c r="O61" s="128"/>
      <c r="P61" s="128"/>
      <c r="Q61" s="128"/>
      <c r="R61" s="128"/>
      <c r="S61" s="128"/>
      <c r="T61" s="128"/>
      <c r="U61" s="128"/>
      <c r="V61" s="128"/>
    </row>
    <row r="62" spans="1:22" ht="14.4" x14ac:dyDescent="0.3">
      <c r="A62" s="145" t="s">
        <v>1009</v>
      </c>
      <c r="J62" s="128"/>
      <c r="K62" s="128"/>
      <c r="L62" s="128"/>
      <c r="M62" s="128"/>
      <c r="N62" s="128"/>
      <c r="O62" s="128"/>
      <c r="P62" s="128"/>
      <c r="Q62" s="128"/>
      <c r="R62" s="128"/>
      <c r="S62" s="128"/>
      <c r="T62" s="128"/>
      <c r="U62" s="128"/>
      <c r="V62" s="128"/>
    </row>
    <row r="63" spans="1:22" ht="14.4" x14ac:dyDescent="0.3">
      <c r="A63" s="127" t="s">
        <v>1010</v>
      </c>
      <c r="J63" s="128"/>
      <c r="K63" s="128"/>
      <c r="L63" s="128"/>
      <c r="M63" s="128"/>
      <c r="N63" s="128"/>
      <c r="O63" s="128"/>
      <c r="P63" s="128"/>
      <c r="Q63" s="128"/>
      <c r="R63" s="128"/>
      <c r="S63" s="128"/>
      <c r="T63" s="128"/>
      <c r="U63" s="128"/>
      <c r="V63" s="128"/>
    </row>
    <row r="64" spans="1:22" ht="14.4" x14ac:dyDescent="0.3">
      <c r="A64" s="127" t="s">
        <v>1011</v>
      </c>
      <c r="J64" s="128"/>
      <c r="K64" s="128"/>
      <c r="L64" s="128"/>
      <c r="M64" s="128"/>
      <c r="N64" s="128"/>
      <c r="O64" s="128"/>
      <c r="P64" s="128"/>
      <c r="Q64" s="128"/>
      <c r="R64" s="128"/>
      <c r="S64" s="128"/>
      <c r="T64" s="128"/>
      <c r="U64" s="128"/>
      <c r="V64" s="128"/>
    </row>
    <row r="65" spans="1:22" ht="14.4" x14ac:dyDescent="0.3">
      <c r="A65" s="127" t="s">
        <v>1012</v>
      </c>
      <c r="J65" s="128"/>
      <c r="K65" s="128"/>
      <c r="L65" s="128"/>
      <c r="M65" s="128"/>
      <c r="N65" s="128"/>
      <c r="O65" s="128"/>
      <c r="P65" s="128"/>
      <c r="Q65" s="128"/>
      <c r="R65" s="128"/>
      <c r="S65" s="128"/>
      <c r="T65" s="128"/>
      <c r="U65" s="128"/>
      <c r="V65" s="128"/>
    </row>
    <row r="66" spans="1:22" ht="14.4" x14ac:dyDescent="0.3">
      <c r="A66" s="127" t="s">
        <v>1013</v>
      </c>
      <c r="J66" s="128"/>
      <c r="K66" s="128"/>
      <c r="L66" s="128"/>
      <c r="M66" s="128"/>
      <c r="N66" s="128"/>
      <c r="O66" s="128"/>
      <c r="P66" s="128"/>
      <c r="Q66" s="128"/>
      <c r="R66" s="128"/>
      <c r="S66" s="128"/>
      <c r="T66" s="128"/>
      <c r="U66" s="128"/>
      <c r="V66" s="128"/>
    </row>
    <row r="67" spans="1:22" ht="14.4" x14ac:dyDescent="0.3">
      <c r="A67" s="127" t="s">
        <v>1014</v>
      </c>
      <c r="J67" s="128"/>
      <c r="K67" s="128"/>
      <c r="L67" s="128"/>
      <c r="M67" s="128"/>
      <c r="N67" s="128"/>
      <c r="O67" s="128"/>
      <c r="P67" s="128"/>
      <c r="Q67" s="128"/>
      <c r="R67" s="128"/>
      <c r="S67" s="128"/>
      <c r="T67" s="128"/>
      <c r="U67" s="128"/>
      <c r="V67" s="128"/>
    </row>
    <row r="68" spans="1:22" ht="14.4" x14ac:dyDescent="0.3">
      <c r="A68" s="146" t="s">
        <v>1015</v>
      </c>
      <c r="J68" s="147"/>
      <c r="K68" s="147"/>
      <c r="L68" s="147"/>
      <c r="M68" s="147"/>
      <c r="N68" s="147"/>
      <c r="O68" s="147"/>
      <c r="P68" s="147"/>
      <c r="Q68" s="147"/>
      <c r="R68" s="147"/>
      <c r="S68" s="147"/>
      <c r="T68" s="147"/>
      <c r="U68" s="147"/>
      <c r="V68" s="147"/>
    </row>
    <row r="69" spans="1:22" ht="14.4" x14ac:dyDescent="0.3">
      <c r="A69" s="146" t="s">
        <v>980</v>
      </c>
      <c r="J69" s="147"/>
      <c r="K69" s="147"/>
      <c r="L69" s="147"/>
      <c r="M69" s="147"/>
      <c r="N69" s="147"/>
      <c r="O69" s="147"/>
      <c r="P69" s="147"/>
      <c r="Q69" s="147"/>
      <c r="R69" s="147"/>
      <c r="S69" s="147"/>
      <c r="T69" s="147"/>
      <c r="U69" s="147"/>
      <c r="V69" s="147"/>
    </row>
    <row r="70" spans="1:22" ht="14.4" x14ac:dyDescent="0.3">
      <c r="A70" s="146" t="s">
        <v>981</v>
      </c>
      <c r="J70" s="147"/>
      <c r="K70" s="147"/>
      <c r="L70" s="147"/>
      <c r="M70" s="147"/>
      <c r="N70" s="147"/>
      <c r="O70" s="147"/>
      <c r="P70" s="147"/>
      <c r="Q70" s="147"/>
      <c r="R70" s="147"/>
      <c r="S70" s="147"/>
      <c r="T70" s="147"/>
      <c r="U70" s="147"/>
      <c r="V70" s="147"/>
    </row>
    <row r="71" spans="1:22" ht="14.4" x14ac:dyDescent="0.3">
      <c r="A71" s="146" t="s">
        <v>1016</v>
      </c>
      <c r="J71" s="147"/>
      <c r="K71" s="147"/>
      <c r="L71" s="147"/>
      <c r="M71" s="147"/>
      <c r="N71" s="147"/>
      <c r="O71" s="147"/>
      <c r="P71" s="147"/>
      <c r="Q71" s="147"/>
      <c r="R71" s="147"/>
      <c r="S71" s="147"/>
      <c r="T71" s="147"/>
      <c r="U71" s="147"/>
      <c r="V71" s="147"/>
    </row>
    <row r="72" spans="1:22" ht="14.4" x14ac:dyDescent="0.3">
      <c r="A72" s="146" t="s">
        <v>1017</v>
      </c>
      <c r="J72" s="147"/>
      <c r="K72" s="147"/>
      <c r="L72" s="147"/>
      <c r="M72" s="147"/>
      <c r="N72" s="147"/>
      <c r="O72" s="147"/>
      <c r="P72" s="147"/>
      <c r="Q72" s="147"/>
      <c r="R72" s="147"/>
      <c r="S72" s="147"/>
      <c r="T72" s="147"/>
      <c r="U72" s="147"/>
      <c r="V72" s="147"/>
    </row>
    <row r="73" spans="1:22" ht="14.4" x14ac:dyDescent="0.3">
      <c r="A73" s="146"/>
      <c r="J73" s="147"/>
      <c r="K73" s="147"/>
      <c r="L73" s="147"/>
      <c r="M73" s="147"/>
      <c r="N73" s="147"/>
      <c r="O73" s="147"/>
      <c r="P73" s="147"/>
      <c r="Q73" s="147"/>
      <c r="R73" s="147"/>
      <c r="S73" s="147"/>
      <c r="T73" s="147"/>
      <c r="U73" s="147"/>
      <c r="V73" s="147"/>
    </row>
    <row r="74" spans="1:22" ht="14.4" x14ac:dyDescent="0.3">
      <c r="A74" s="145" t="s">
        <v>974</v>
      </c>
      <c r="J74" s="128"/>
      <c r="K74" s="128"/>
      <c r="L74" s="128"/>
      <c r="M74" s="128"/>
      <c r="N74" s="128"/>
      <c r="O74" s="128"/>
      <c r="P74" s="128"/>
      <c r="Q74" s="128"/>
      <c r="R74" s="128"/>
      <c r="S74" s="128"/>
      <c r="T74" s="128"/>
      <c r="U74" s="128"/>
      <c r="V74" s="128"/>
    </row>
    <row r="75" spans="1:22" ht="14.4" x14ac:dyDescent="0.3">
      <c r="A75" s="127" t="s">
        <v>1265</v>
      </c>
      <c r="J75" s="128"/>
      <c r="K75" s="128"/>
      <c r="L75" s="128"/>
      <c r="M75" s="128"/>
      <c r="N75" s="128"/>
      <c r="O75" s="128"/>
      <c r="P75" s="128"/>
      <c r="Q75" s="128"/>
      <c r="R75" s="128"/>
      <c r="S75" s="128"/>
      <c r="T75" s="128"/>
      <c r="U75" s="128"/>
      <c r="V75" s="128"/>
    </row>
    <row r="76" spans="1:22" ht="14.4" x14ac:dyDescent="0.3">
      <c r="A76" s="127" t="s">
        <v>1264</v>
      </c>
      <c r="J76" s="128"/>
      <c r="K76" s="128"/>
      <c r="L76" s="128"/>
      <c r="M76" s="128"/>
      <c r="N76" s="128"/>
      <c r="O76" s="128"/>
      <c r="P76" s="128"/>
      <c r="Q76" s="128"/>
      <c r="R76" s="128"/>
      <c r="S76" s="128"/>
      <c r="T76" s="128"/>
      <c r="U76" s="128"/>
      <c r="V76" s="128"/>
    </row>
    <row r="77" spans="1:22" ht="14.4" x14ac:dyDescent="0.3">
      <c r="A77" s="127" t="s">
        <v>1262</v>
      </c>
      <c r="J77" s="128"/>
      <c r="K77" s="128"/>
      <c r="L77" s="128"/>
      <c r="M77" s="128"/>
      <c r="N77" s="128"/>
      <c r="O77" s="128"/>
      <c r="P77" s="128"/>
      <c r="Q77" s="128"/>
      <c r="R77" s="128"/>
      <c r="S77" s="128"/>
      <c r="T77" s="128"/>
      <c r="U77" s="128"/>
      <c r="V77" s="128"/>
    </row>
    <row r="78" spans="1:22" ht="14.4" x14ac:dyDescent="0.3">
      <c r="A78" s="127" t="s">
        <v>972</v>
      </c>
      <c r="J78" s="128"/>
      <c r="K78" s="128"/>
      <c r="L78" s="128"/>
      <c r="M78" s="128"/>
      <c r="N78" s="128"/>
      <c r="O78" s="128"/>
      <c r="P78" s="128"/>
      <c r="Q78" s="128"/>
      <c r="R78" s="128"/>
      <c r="S78" s="128"/>
      <c r="T78" s="128"/>
      <c r="U78" s="128"/>
      <c r="V78" s="128"/>
    </row>
    <row r="79" spans="1:22" ht="14.4" x14ac:dyDescent="0.3">
      <c r="A79" s="127" t="s">
        <v>1001</v>
      </c>
      <c r="J79" s="128"/>
      <c r="K79" s="128"/>
      <c r="L79" s="128"/>
      <c r="M79" s="128"/>
      <c r="N79" s="128"/>
      <c r="O79" s="128"/>
      <c r="P79" s="128"/>
      <c r="Q79" s="128"/>
      <c r="R79" s="128"/>
      <c r="S79" s="128"/>
      <c r="T79" s="128"/>
      <c r="U79" s="128"/>
      <c r="V79" s="128"/>
    </row>
    <row r="80" spans="1:22" ht="14.4" x14ac:dyDescent="0.3">
      <c r="A80" s="127" t="s">
        <v>1266</v>
      </c>
      <c r="J80" s="128"/>
      <c r="K80" s="128"/>
      <c r="L80" s="128"/>
      <c r="M80" s="128"/>
      <c r="N80" s="128"/>
      <c r="O80" s="128"/>
      <c r="P80" s="128"/>
      <c r="Q80" s="128"/>
      <c r="R80" s="128"/>
      <c r="S80" s="128"/>
      <c r="T80" s="128"/>
      <c r="U80" s="128"/>
      <c r="V80" s="128"/>
    </row>
    <row r="81" spans="1:22" ht="14.4" x14ac:dyDescent="0.3">
      <c r="A81" s="127" t="s">
        <v>1263</v>
      </c>
      <c r="J81" s="128"/>
      <c r="K81" s="128"/>
      <c r="L81" s="128"/>
      <c r="M81" s="128"/>
      <c r="N81" s="128"/>
      <c r="O81" s="128"/>
      <c r="P81" s="128"/>
      <c r="Q81" s="128"/>
      <c r="R81" s="128"/>
      <c r="S81" s="128"/>
      <c r="T81" s="128"/>
      <c r="U81" s="128"/>
      <c r="V81" s="128"/>
    </row>
    <row r="82" spans="1:22" ht="14.4" x14ac:dyDescent="0.3">
      <c r="J82" s="128"/>
      <c r="K82" s="128"/>
      <c r="L82" s="128"/>
      <c r="M82" s="128"/>
      <c r="N82" s="128"/>
      <c r="O82" s="128"/>
      <c r="P82" s="128"/>
      <c r="Q82" s="128"/>
      <c r="R82" s="128"/>
      <c r="S82" s="128"/>
      <c r="T82" s="128"/>
      <c r="U82" s="128"/>
      <c r="V82" s="128"/>
    </row>
    <row r="83" spans="1:22" ht="14.4" x14ac:dyDescent="0.3">
      <c r="A83" s="145" t="s">
        <v>975</v>
      </c>
      <c r="J83" s="128"/>
      <c r="K83" s="128"/>
      <c r="L83" s="128"/>
      <c r="M83" s="128"/>
      <c r="N83" s="128"/>
      <c r="O83" s="128"/>
      <c r="P83" s="128"/>
      <c r="Q83" s="128"/>
      <c r="R83" s="128"/>
      <c r="S83" s="128"/>
      <c r="T83" s="128"/>
      <c r="U83" s="128"/>
      <c r="V83" s="128"/>
    </row>
    <row r="84" spans="1:22" ht="14.4" x14ac:dyDescent="0.3">
      <c r="A84" s="127" t="s">
        <v>1261</v>
      </c>
      <c r="J84" s="128"/>
      <c r="K84" s="128"/>
      <c r="L84" s="128"/>
      <c r="M84" s="128"/>
      <c r="N84" s="128"/>
      <c r="O84" s="128"/>
      <c r="P84" s="128"/>
      <c r="Q84" s="128"/>
      <c r="R84" s="128"/>
      <c r="S84" s="128"/>
      <c r="T84" s="128"/>
      <c r="U84" s="128"/>
      <c r="V84" s="128"/>
    </row>
    <row r="85" spans="1:22" ht="14.4" x14ac:dyDescent="0.3">
      <c r="A85" s="127" t="s">
        <v>976</v>
      </c>
      <c r="J85" s="128"/>
      <c r="K85" s="128"/>
      <c r="L85" s="128"/>
      <c r="M85" s="128"/>
      <c r="N85" s="128"/>
      <c r="O85" s="128"/>
      <c r="P85" s="128"/>
      <c r="Q85" s="128"/>
      <c r="R85" s="128"/>
      <c r="S85" s="128"/>
      <c r="T85" s="128"/>
      <c r="U85" s="128"/>
      <c r="V85" s="128"/>
    </row>
    <row r="86" spans="1:22" ht="14.4" x14ac:dyDescent="0.3">
      <c r="J86" s="128" t="s">
        <v>0</v>
      </c>
      <c r="S86" s="128"/>
      <c r="T86" s="128"/>
      <c r="U86" s="128"/>
      <c r="V86" s="128"/>
    </row>
    <row r="87" spans="1:22" ht="14.4" x14ac:dyDescent="0.3">
      <c r="A87" s="127" t="s">
        <v>1018</v>
      </c>
      <c r="J87" s="128"/>
      <c r="S87" s="128"/>
      <c r="T87" s="128"/>
      <c r="U87" s="128"/>
      <c r="V87" s="128"/>
    </row>
    <row r="88" spans="1:22" ht="14.4" x14ac:dyDescent="0.3">
      <c r="A88" s="105" t="s">
        <v>1260</v>
      </c>
      <c r="J88" s="128"/>
      <c r="S88" s="128"/>
      <c r="T88" s="128"/>
      <c r="U88" s="128"/>
      <c r="V88" s="128"/>
    </row>
    <row r="89" spans="1:22" ht="14.4" x14ac:dyDescent="0.3">
      <c r="J89" s="128" t="s">
        <v>0</v>
      </c>
      <c r="S89" s="128"/>
      <c r="T89" s="128"/>
      <c r="U89" s="128"/>
      <c r="V89" s="128"/>
    </row>
    <row r="90" spans="1:22" ht="14.4" x14ac:dyDescent="0.3">
      <c r="A90" s="145" t="s">
        <v>1289</v>
      </c>
      <c r="J90" s="128" t="s">
        <v>0</v>
      </c>
      <c r="S90" s="128"/>
      <c r="T90" s="128"/>
      <c r="U90" s="128"/>
      <c r="V90" s="128"/>
    </row>
    <row r="91" spans="1:22" ht="14.4" x14ac:dyDescent="0.3">
      <c r="A91" s="127" t="s">
        <v>1290</v>
      </c>
      <c r="J91" s="128" t="s">
        <v>0</v>
      </c>
      <c r="S91" s="128"/>
      <c r="T91" s="128"/>
      <c r="U91" s="128"/>
      <c r="V91" s="128"/>
    </row>
    <row r="92" spans="1:22" ht="14.4" x14ac:dyDescent="0.3">
      <c r="A92" s="127" t="s">
        <v>1292</v>
      </c>
      <c r="J92" s="128"/>
      <c r="S92" s="128"/>
      <c r="T92" s="128"/>
      <c r="U92" s="128"/>
      <c r="V92" s="128"/>
    </row>
    <row r="93" spans="1:22" ht="14.4" x14ac:dyDescent="0.3">
      <c r="J93" s="128" t="s">
        <v>0</v>
      </c>
      <c r="S93" s="128"/>
      <c r="T93" s="128"/>
      <c r="U93" s="128"/>
      <c r="V93" s="128"/>
    </row>
    <row r="94" spans="1:22" ht="14.4" x14ac:dyDescent="0.3">
      <c r="J94" s="128" t="s">
        <v>0</v>
      </c>
      <c r="S94" s="128"/>
      <c r="T94" s="128"/>
      <c r="U94" s="128"/>
      <c r="V94" s="128"/>
    </row>
    <row r="95" spans="1:22" ht="14.4" x14ac:dyDescent="0.3">
      <c r="J95" s="128" t="s">
        <v>0</v>
      </c>
      <c r="S95" s="128"/>
      <c r="T95" s="128"/>
      <c r="U95" s="128"/>
      <c r="V95" s="128"/>
    </row>
    <row r="96" spans="1:22" ht="14.4" x14ac:dyDescent="0.3">
      <c r="J96" s="128" t="s">
        <v>0</v>
      </c>
      <c r="S96" s="128"/>
      <c r="T96" s="128"/>
      <c r="U96" s="128"/>
      <c r="V96" s="128"/>
    </row>
    <row r="97" spans="10:22" ht="14.4" x14ac:dyDescent="0.3">
      <c r="J97" s="128" t="s">
        <v>0</v>
      </c>
      <c r="S97" s="128"/>
      <c r="T97" s="128"/>
      <c r="U97" s="128"/>
      <c r="V97" s="128"/>
    </row>
    <row r="98" spans="10:22" ht="14.4" x14ac:dyDescent="0.3">
      <c r="J98" s="128"/>
      <c r="S98" s="128"/>
      <c r="T98" s="128"/>
      <c r="U98" s="128"/>
      <c r="V98" s="128"/>
    </row>
    <row r="99" spans="10:22" ht="14.4" x14ac:dyDescent="0.3">
      <c r="J99" s="128"/>
      <c r="S99" s="128"/>
      <c r="T99" s="128"/>
      <c r="U99" s="128"/>
      <c r="V99" s="128"/>
    </row>
    <row r="100" spans="10:22" ht="14.4" x14ac:dyDescent="0.3">
      <c r="J100" s="128"/>
      <c r="S100" s="128"/>
      <c r="T100" s="128"/>
      <c r="U100" s="128"/>
      <c r="V100" s="128"/>
    </row>
  </sheetData>
  <mergeCells count="2">
    <mergeCell ref="B8:B9"/>
    <mergeCell ref="A25:A39"/>
  </mergeCells>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553"/>
  <sheetViews>
    <sheetView topLeftCell="A439" zoomScale="90" zoomScaleNormal="90" workbookViewId="0">
      <selection activeCell="F450" sqref="F450"/>
    </sheetView>
  </sheetViews>
  <sheetFormatPr defaultRowHeight="21" x14ac:dyDescent="0.3"/>
  <cols>
    <col min="1" max="1" width="12.5546875" style="64" bestFit="1" customWidth="1"/>
    <col min="2" max="2" width="12.5546875" style="93" bestFit="1" customWidth="1"/>
    <col min="3" max="3" width="12.5546875" style="82" bestFit="1" customWidth="1"/>
    <col min="4" max="4" width="20.33203125" style="94" customWidth="1"/>
    <col min="5" max="5" width="28.33203125" style="92" customWidth="1"/>
    <col min="6" max="6" width="108.109375" style="160" customWidth="1"/>
    <col min="7" max="7" width="97" customWidth="1"/>
    <col min="8" max="8" width="26.88671875" style="118" customWidth="1"/>
    <col min="9" max="9" width="25" customWidth="1"/>
    <col min="10" max="10" width="25" style="96" customWidth="1"/>
    <col min="11" max="11" width="27.6640625" style="96" customWidth="1"/>
    <col min="12" max="41" width="9.109375" style="68"/>
    <col min="42" max="42" width="37.6640625" style="68" customWidth="1"/>
    <col min="43" max="118" width="9.109375" style="68"/>
  </cols>
  <sheetData>
    <row r="1" spans="1:118" s="70" customFormat="1" ht="25.2" thickBot="1" x14ac:dyDescent="0.45">
      <c r="A1" s="392" t="s">
        <v>797</v>
      </c>
      <c r="B1" s="393"/>
      <c r="C1" s="393"/>
      <c r="D1" s="393"/>
      <c r="E1" s="394"/>
      <c r="F1" s="157"/>
      <c r="G1" s="71"/>
      <c r="H1" s="395" t="s">
        <v>798</v>
      </c>
      <c r="I1" s="396"/>
      <c r="J1" s="390" t="s">
        <v>795</v>
      </c>
      <c r="K1" s="391"/>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row>
    <row r="2" spans="1:118" s="91" customFormat="1" x14ac:dyDescent="0.4">
      <c r="A2" s="99" t="s">
        <v>788</v>
      </c>
      <c r="B2" s="84" t="s">
        <v>789</v>
      </c>
      <c r="C2" s="85" t="s">
        <v>790</v>
      </c>
      <c r="D2" s="86" t="s">
        <v>791</v>
      </c>
      <c r="E2" s="83"/>
      <c r="F2" s="158" t="s">
        <v>796</v>
      </c>
      <c r="G2" s="87" t="s">
        <v>903</v>
      </c>
      <c r="H2" s="170" t="s">
        <v>901</v>
      </c>
      <c r="I2" s="88" t="s">
        <v>902</v>
      </c>
      <c r="J2" s="89" t="s">
        <v>982</v>
      </c>
      <c r="K2" s="89" t="s">
        <v>1019</v>
      </c>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row>
    <row r="3" spans="1:118" s="152" customFormat="1" ht="69.599999999999994" x14ac:dyDescent="0.25">
      <c r="A3" s="397">
        <v>1</v>
      </c>
      <c r="B3" s="398" t="s">
        <v>1034</v>
      </c>
      <c r="C3" s="398"/>
      <c r="D3" s="398"/>
      <c r="E3" s="398"/>
      <c r="F3" s="161" t="s">
        <v>1035</v>
      </c>
      <c r="G3" s="150"/>
      <c r="H3" s="151"/>
      <c r="I3" s="151"/>
      <c r="J3" s="180"/>
      <c r="K3" s="181"/>
    </row>
    <row r="4" spans="1:118" s="152" customFormat="1" ht="73.95" customHeight="1" x14ac:dyDescent="0.25">
      <c r="A4" s="397"/>
      <c r="B4" s="398"/>
      <c r="C4" s="398"/>
      <c r="D4" s="398"/>
      <c r="E4" s="398"/>
      <c r="F4" s="161" t="s">
        <v>1248</v>
      </c>
      <c r="G4" s="153"/>
      <c r="H4" s="151"/>
      <c r="I4" s="151"/>
      <c r="J4" s="180"/>
      <c r="K4" s="181"/>
    </row>
    <row r="5" spans="1:118" s="152" customFormat="1" ht="87" x14ac:dyDescent="0.25">
      <c r="A5" s="368"/>
      <c r="B5" s="369">
        <v>1.1000000000000001</v>
      </c>
      <c r="C5" s="370" t="s">
        <v>1274</v>
      </c>
      <c r="D5" s="371"/>
      <c r="E5" s="372"/>
      <c r="F5" s="162" t="s">
        <v>1036</v>
      </c>
      <c r="G5" s="235"/>
      <c r="H5" s="238"/>
      <c r="I5" s="238"/>
      <c r="J5" s="229"/>
      <c r="K5" s="232"/>
    </row>
    <row r="6" spans="1:118" s="152" customFormat="1" ht="34.799999999999997" x14ac:dyDescent="0.25">
      <c r="A6" s="368"/>
      <c r="B6" s="369"/>
      <c r="C6" s="373"/>
      <c r="D6" s="374"/>
      <c r="E6" s="375"/>
      <c r="F6" s="162" t="s">
        <v>1037</v>
      </c>
      <c r="G6" s="236"/>
      <c r="H6" s="239"/>
      <c r="I6" s="239"/>
      <c r="J6" s="230"/>
      <c r="K6" s="233"/>
    </row>
    <row r="7" spans="1:118" s="152" customFormat="1" ht="52.2" x14ac:dyDescent="0.25">
      <c r="A7" s="368"/>
      <c r="B7" s="369"/>
      <c r="C7" s="373"/>
      <c r="D7" s="374"/>
      <c r="E7" s="375"/>
      <c r="F7" s="162" t="s">
        <v>1249</v>
      </c>
      <c r="G7" s="236"/>
      <c r="H7" s="239"/>
      <c r="I7" s="239"/>
      <c r="J7" s="230"/>
      <c r="K7" s="233"/>
    </row>
    <row r="8" spans="1:118" s="152" customFormat="1" ht="34.799999999999997" x14ac:dyDescent="0.25">
      <c r="A8" s="368"/>
      <c r="B8" s="369"/>
      <c r="C8" s="373"/>
      <c r="D8" s="374"/>
      <c r="E8" s="375"/>
      <c r="F8" s="162" t="s">
        <v>1038</v>
      </c>
      <c r="G8" s="236"/>
      <c r="H8" s="239"/>
      <c r="I8" s="239"/>
      <c r="J8" s="230"/>
      <c r="K8" s="233"/>
    </row>
    <row r="9" spans="1:118" s="152" customFormat="1" ht="52.2" x14ac:dyDescent="0.25">
      <c r="A9" s="368"/>
      <c r="B9" s="369"/>
      <c r="C9" s="373"/>
      <c r="D9" s="374"/>
      <c r="E9" s="375"/>
      <c r="F9" s="162" t="s">
        <v>1039</v>
      </c>
      <c r="G9" s="236"/>
      <c r="H9" s="239"/>
      <c r="I9" s="239"/>
      <c r="J9" s="230"/>
      <c r="K9" s="233"/>
    </row>
    <row r="10" spans="1:118" s="152" customFormat="1" ht="34.799999999999997" x14ac:dyDescent="0.25">
      <c r="A10" s="368"/>
      <c r="B10" s="369"/>
      <c r="C10" s="373"/>
      <c r="D10" s="374"/>
      <c r="E10" s="375"/>
      <c r="F10" s="162" t="s">
        <v>1040</v>
      </c>
      <c r="G10" s="236"/>
      <c r="H10" s="239"/>
      <c r="I10" s="239"/>
      <c r="J10" s="230"/>
      <c r="K10" s="233"/>
    </row>
    <row r="11" spans="1:118" s="152" customFormat="1" ht="17.399999999999999" x14ac:dyDescent="0.25">
      <c r="A11" s="368"/>
      <c r="B11" s="369"/>
      <c r="C11" s="373"/>
      <c r="D11" s="374"/>
      <c r="E11" s="375"/>
      <c r="F11" s="163" t="s">
        <v>1091</v>
      </c>
      <c r="G11" s="236"/>
      <c r="H11" s="239"/>
      <c r="I11" s="239"/>
      <c r="J11" s="230"/>
      <c r="K11" s="233"/>
    </row>
    <row r="12" spans="1:118" s="152" customFormat="1" ht="34.799999999999997" x14ac:dyDescent="0.25">
      <c r="A12" s="368"/>
      <c r="B12" s="369"/>
      <c r="C12" s="373"/>
      <c r="D12" s="374"/>
      <c r="E12" s="375"/>
      <c r="F12" s="162" t="s">
        <v>1041</v>
      </c>
      <c r="G12" s="236"/>
      <c r="H12" s="239"/>
      <c r="I12" s="239"/>
      <c r="J12" s="230"/>
      <c r="K12" s="233"/>
    </row>
    <row r="13" spans="1:118" s="152" customFormat="1" ht="34.799999999999997" x14ac:dyDescent="0.25">
      <c r="A13" s="368"/>
      <c r="B13" s="369"/>
      <c r="C13" s="376"/>
      <c r="D13" s="377"/>
      <c r="E13" s="378"/>
      <c r="F13" s="162" t="s">
        <v>1042</v>
      </c>
      <c r="G13" s="237"/>
      <c r="H13" s="240"/>
      <c r="I13" s="240"/>
      <c r="J13" s="231"/>
      <c r="K13" s="234"/>
    </row>
    <row r="14" spans="1:118" s="152" customFormat="1" ht="26.4" x14ac:dyDescent="0.25">
      <c r="A14" s="347"/>
      <c r="B14" s="347"/>
      <c r="C14" s="281" t="s">
        <v>3</v>
      </c>
      <c r="D14" s="349" t="s">
        <v>1118</v>
      </c>
      <c r="E14" s="350"/>
      <c r="F14" s="164" t="s">
        <v>1250</v>
      </c>
      <c r="G14" s="241"/>
      <c r="H14" s="66" t="s">
        <v>1229</v>
      </c>
      <c r="I14" s="66"/>
      <c r="J14" s="229"/>
      <c r="K14" s="232"/>
    </row>
    <row r="15" spans="1:118" s="152" customFormat="1" ht="34.799999999999997" x14ac:dyDescent="0.25">
      <c r="A15" s="347"/>
      <c r="B15" s="347"/>
      <c r="C15" s="281"/>
      <c r="D15" s="351"/>
      <c r="E15" s="352"/>
      <c r="F15" s="164" t="s">
        <v>1043</v>
      </c>
      <c r="G15" s="242"/>
      <c r="H15" s="66" t="s">
        <v>1230</v>
      </c>
      <c r="I15" s="66"/>
      <c r="J15" s="230"/>
      <c r="K15" s="233"/>
    </row>
    <row r="16" spans="1:118" s="152" customFormat="1" ht="34.799999999999997" x14ac:dyDescent="0.25">
      <c r="A16" s="347"/>
      <c r="B16" s="347"/>
      <c r="C16" s="281"/>
      <c r="D16" s="351"/>
      <c r="E16" s="352"/>
      <c r="F16" s="164" t="s">
        <v>1251</v>
      </c>
      <c r="G16" s="242"/>
      <c r="H16" s="66" t="s">
        <v>1231</v>
      </c>
      <c r="I16" s="66"/>
      <c r="J16" s="230"/>
      <c r="K16" s="233"/>
    </row>
    <row r="17" spans="1:11" s="152" customFormat="1" ht="34.799999999999997" x14ac:dyDescent="0.25">
      <c r="A17" s="347"/>
      <c r="B17" s="347"/>
      <c r="C17" s="281"/>
      <c r="D17" s="351"/>
      <c r="E17" s="352"/>
      <c r="F17" s="164" t="s">
        <v>1252</v>
      </c>
      <c r="G17" s="242"/>
      <c r="H17" s="66" t="s">
        <v>1232</v>
      </c>
      <c r="I17" s="66"/>
      <c r="J17" s="230"/>
      <c r="K17" s="233"/>
    </row>
    <row r="18" spans="1:11" s="152" customFormat="1" ht="52.2" x14ac:dyDescent="0.25">
      <c r="A18" s="347"/>
      <c r="B18" s="347"/>
      <c r="C18" s="281"/>
      <c r="D18" s="351"/>
      <c r="E18" s="352"/>
      <c r="F18" s="164" t="s">
        <v>1253</v>
      </c>
      <c r="G18" s="242"/>
      <c r="H18" s="66" t="s">
        <v>1233</v>
      </c>
      <c r="I18" s="66"/>
      <c r="J18" s="230"/>
      <c r="K18" s="233"/>
    </row>
    <row r="19" spans="1:11" s="152" customFormat="1" ht="34.799999999999997" x14ac:dyDescent="0.25">
      <c r="A19" s="347"/>
      <c r="B19" s="347"/>
      <c r="C19" s="281"/>
      <c r="D19" s="351"/>
      <c r="E19" s="352"/>
      <c r="F19" s="164" t="s">
        <v>1254</v>
      </c>
      <c r="G19" s="242"/>
      <c r="H19" s="66" t="s">
        <v>1228</v>
      </c>
      <c r="I19" s="66"/>
      <c r="J19" s="230"/>
      <c r="K19" s="233"/>
    </row>
    <row r="20" spans="1:11" s="152" customFormat="1" ht="34.799999999999997" x14ac:dyDescent="0.25">
      <c r="A20" s="347"/>
      <c r="B20" s="347"/>
      <c r="C20" s="281"/>
      <c r="D20" s="351"/>
      <c r="E20" s="352"/>
      <c r="F20" s="164" t="s">
        <v>1255</v>
      </c>
      <c r="G20" s="242"/>
      <c r="H20" s="66" t="s">
        <v>1234</v>
      </c>
      <c r="I20" s="66"/>
      <c r="J20" s="230"/>
      <c r="K20" s="233"/>
    </row>
    <row r="21" spans="1:11" s="152" customFormat="1" ht="26.4" x14ac:dyDescent="0.25">
      <c r="A21" s="347"/>
      <c r="B21" s="347"/>
      <c r="C21" s="281"/>
      <c r="D21" s="351"/>
      <c r="E21" s="352"/>
      <c r="F21" s="178" t="s">
        <v>1256</v>
      </c>
      <c r="G21" s="242"/>
      <c r="H21" s="66" t="s">
        <v>1235</v>
      </c>
      <c r="I21" s="66"/>
      <c r="J21" s="230"/>
      <c r="K21" s="233"/>
    </row>
    <row r="22" spans="1:11" s="152" customFormat="1" ht="17.399999999999999" x14ac:dyDescent="0.25">
      <c r="A22" s="347"/>
      <c r="B22" s="347"/>
      <c r="C22" s="281"/>
      <c r="D22" s="351"/>
      <c r="E22" s="352"/>
      <c r="F22" s="165" t="s">
        <v>770</v>
      </c>
      <c r="G22" s="242"/>
      <c r="H22" s="66" t="s">
        <v>1236</v>
      </c>
      <c r="I22" s="66"/>
      <c r="J22" s="230"/>
      <c r="K22" s="233"/>
    </row>
    <row r="23" spans="1:11" s="152" customFormat="1" ht="34.799999999999997" x14ac:dyDescent="0.25">
      <c r="A23" s="347"/>
      <c r="B23" s="347"/>
      <c r="C23" s="281"/>
      <c r="D23" s="351"/>
      <c r="E23" s="352"/>
      <c r="F23" s="164" t="s">
        <v>1044</v>
      </c>
      <c r="G23" s="242"/>
      <c r="H23" s="66" t="s">
        <v>1237</v>
      </c>
      <c r="I23" s="66"/>
      <c r="J23" s="230"/>
      <c r="K23" s="233"/>
    </row>
    <row r="24" spans="1:11" s="152" customFormat="1" ht="87" x14ac:dyDescent="0.25">
      <c r="A24" s="347"/>
      <c r="B24" s="347"/>
      <c r="C24" s="281"/>
      <c r="D24" s="351"/>
      <c r="E24" s="352"/>
      <c r="F24" s="164" t="s">
        <v>1045</v>
      </c>
      <c r="G24" s="242"/>
      <c r="H24" s="66" t="s">
        <v>1238</v>
      </c>
      <c r="I24" s="66"/>
      <c r="J24" s="230"/>
      <c r="K24" s="233"/>
    </row>
    <row r="25" spans="1:11" s="152" customFormat="1" ht="26.4" x14ac:dyDescent="0.25">
      <c r="A25" s="347"/>
      <c r="B25" s="347"/>
      <c r="C25" s="281"/>
      <c r="D25" s="351"/>
      <c r="E25" s="352"/>
      <c r="F25" s="164" t="s">
        <v>1046</v>
      </c>
      <c r="G25" s="242"/>
      <c r="H25" s="66" t="s">
        <v>1239</v>
      </c>
      <c r="I25" s="66"/>
      <c r="J25" s="230"/>
      <c r="K25" s="233"/>
    </row>
    <row r="26" spans="1:11" s="152" customFormat="1" ht="17.399999999999999" x14ac:dyDescent="0.25">
      <c r="A26" s="347"/>
      <c r="B26" s="347"/>
      <c r="C26" s="281"/>
      <c r="D26" s="351"/>
      <c r="E26" s="352"/>
      <c r="F26" s="164" t="s">
        <v>1047</v>
      </c>
      <c r="G26" s="242"/>
      <c r="H26" s="66"/>
      <c r="I26" s="66"/>
      <c r="J26" s="230"/>
      <c r="K26" s="233"/>
    </row>
    <row r="27" spans="1:11" s="152" customFormat="1" ht="17.399999999999999" x14ac:dyDescent="0.25">
      <c r="A27" s="347"/>
      <c r="B27" s="347"/>
      <c r="C27" s="281"/>
      <c r="D27" s="351"/>
      <c r="E27" s="352"/>
      <c r="F27" s="164" t="s">
        <v>1048</v>
      </c>
      <c r="G27" s="243"/>
      <c r="H27" s="66"/>
      <c r="I27" s="66"/>
      <c r="J27" s="231"/>
      <c r="K27" s="234"/>
    </row>
    <row r="28" spans="1:11" s="152" customFormat="1" ht="52.2" x14ac:dyDescent="0.25">
      <c r="A28" s="348"/>
      <c r="B28" s="348"/>
      <c r="C28" s="348"/>
      <c r="D28" s="112" t="s">
        <v>5</v>
      </c>
      <c r="E28" s="166" t="s">
        <v>1115</v>
      </c>
      <c r="F28" s="167" t="s">
        <v>1049</v>
      </c>
      <c r="G28" s="155"/>
      <c r="H28" s="67"/>
      <c r="I28" s="67"/>
      <c r="J28" s="182"/>
      <c r="K28" s="183"/>
    </row>
    <row r="29" spans="1:11" s="152" customFormat="1" ht="156.6" x14ac:dyDescent="0.25">
      <c r="A29" s="348"/>
      <c r="B29" s="348"/>
      <c r="C29" s="348"/>
      <c r="D29" s="277" t="s">
        <v>7</v>
      </c>
      <c r="E29" s="275" t="s">
        <v>1116</v>
      </c>
      <c r="F29" s="167" t="s">
        <v>1050</v>
      </c>
      <c r="G29" s="223"/>
      <c r="H29" s="226"/>
      <c r="I29" s="226"/>
      <c r="J29" s="229"/>
      <c r="K29" s="232"/>
    </row>
    <row r="30" spans="1:11" s="152" customFormat="1" ht="17.399999999999999" x14ac:dyDescent="0.25">
      <c r="A30" s="348"/>
      <c r="B30" s="348"/>
      <c r="C30" s="348"/>
      <c r="D30" s="277"/>
      <c r="E30" s="275"/>
      <c r="F30" s="167" t="s">
        <v>1051</v>
      </c>
      <c r="G30" s="224"/>
      <c r="H30" s="227"/>
      <c r="I30" s="227"/>
      <c r="J30" s="230"/>
      <c r="K30" s="233"/>
    </row>
    <row r="31" spans="1:11" s="152" customFormat="1" ht="17.399999999999999" x14ac:dyDescent="0.25">
      <c r="A31" s="348"/>
      <c r="B31" s="348"/>
      <c r="C31" s="348"/>
      <c r="D31" s="277"/>
      <c r="E31" s="275"/>
      <c r="F31" s="167" t="s">
        <v>1052</v>
      </c>
      <c r="G31" s="224"/>
      <c r="H31" s="227"/>
      <c r="I31" s="227"/>
      <c r="J31" s="230"/>
      <c r="K31" s="233"/>
    </row>
    <row r="32" spans="1:11" s="152" customFormat="1" ht="17.399999999999999" x14ac:dyDescent="0.25">
      <c r="A32" s="348"/>
      <c r="B32" s="348"/>
      <c r="C32" s="348"/>
      <c r="D32" s="277"/>
      <c r="E32" s="275"/>
      <c r="F32" s="167" t="s">
        <v>1053</v>
      </c>
      <c r="G32" s="225"/>
      <c r="H32" s="228"/>
      <c r="I32" s="228"/>
      <c r="J32" s="231"/>
      <c r="K32" s="234"/>
    </row>
    <row r="33" spans="1:11" s="152" customFormat="1" ht="87" x14ac:dyDescent="0.25">
      <c r="A33" s="276"/>
      <c r="B33" s="276"/>
      <c r="C33" s="276"/>
      <c r="D33" s="112" t="s">
        <v>9</v>
      </c>
      <c r="E33" s="166" t="s">
        <v>1054</v>
      </c>
      <c r="F33" s="167" t="s">
        <v>1055</v>
      </c>
      <c r="G33" s="155"/>
      <c r="H33" s="67"/>
      <c r="I33" s="67"/>
      <c r="J33" s="182"/>
      <c r="K33" s="183"/>
    </row>
    <row r="34" spans="1:11" s="152" customFormat="1" ht="87" x14ac:dyDescent="0.25">
      <c r="A34" s="276"/>
      <c r="B34" s="276"/>
      <c r="C34" s="276"/>
      <c r="D34" s="277" t="s">
        <v>11</v>
      </c>
      <c r="E34" s="275" t="s">
        <v>1117</v>
      </c>
      <c r="F34" s="167" t="s">
        <v>1056</v>
      </c>
      <c r="G34" s="223"/>
      <c r="H34" s="226"/>
      <c r="I34" s="226"/>
      <c r="J34" s="229"/>
      <c r="K34" s="232"/>
    </row>
    <row r="35" spans="1:11" s="152" customFormat="1" ht="17.399999999999999" x14ac:dyDescent="0.25">
      <c r="A35" s="276"/>
      <c r="B35" s="276"/>
      <c r="C35" s="276"/>
      <c r="D35" s="277"/>
      <c r="E35" s="275"/>
      <c r="F35" s="167" t="s">
        <v>1057</v>
      </c>
      <c r="G35" s="224"/>
      <c r="H35" s="227"/>
      <c r="I35" s="227"/>
      <c r="J35" s="230"/>
      <c r="K35" s="233"/>
    </row>
    <row r="36" spans="1:11" s="152" customFormat="1" ht="17.399999999999999" x14ac:dyDescent="0.25">
      <c r="A36" s="276"/>
      <c r="B36" s="276"/>
      <c r="C36" s="276"/>
      <c r="D36" s="277"/>
      <c r="E36" s="275"/>
      <c r="F36" s="167" t="s">
        <v>1058</v>
      </c>
      <c r="G36" s="224"/>
      <c r="H36" s="227"/>
      <c r="I36" s="227"/>
      <c r="J36" s="230"/>
      <c r="K36" s="233"/>
    </row>
    <row r="37" spans="1:11" s="152" customFormat="1" ht="17.399999999999999" x14ac:dyDescent="0.25">
      <c r="A37" s="276"/>
      <c r="B37" s="276"/>
      <c r="C37" s="276"/>
      <c r="D37" s="277"/>
      <c r="E37" s="275"/>
      <c r="F37" s="167" t="s">
        <v>1059</v>
      </c>
      <c r="G37" s="224"/>
      <c r="H37" s="227"/>
      <c r="I37" s="227"/>
      <c r="J37" s="230"/>
      <c r="K37" s="233"/>
    </row>
    <row r="38" spans="1:11" s="152" customFormat="1" ht="17.399999999999999" x14ac:dyDescent="0.25">
      <c r="A38" s="276"/>
      <c r="B38" s="276"/>
      <c r="C38" s="276"/>
      <c r="D38" s="277"/>
      <c r="E38" s="275"/>
      <c r="F38" s="167" t="s">
        <v>1060</v>
      </c>
      <c r="G38" s="224"/>
      <c r="H38" s="227"/>
      <c r="I38" s="227"/>
      <c r="J38" s="230"/>
      <c r="K38" s="233"/>
    </row>
    <row r="39" spans="1:11" s="152" customFormat="1" ht="17.399999999999999" x14ac:dyDescent="0.25">
      <c r="A39" s="276"/>
      <c r="B39" s="276"/>
      <c r="C39" s="276"/>
      <c r="D39" s="277"/>
      <c r="E39" s="275"/>
      <c r="F39" s="167" t="s">
        <v>1061</v>
      </c>
      <c r="G39" s="224"/>
      <c r="H39" s="227"/>
      <c r="I39" s="227"/>
      <c r="J39" s="230"/>
      <c r="K39" s="233"/>
    </row>
    <row r="40" spans="1:11" s="152" customFormat="1" ht="17.399999999999999" x14ac:dyDescent="0.25">
      <c r="A40" s="276"/>
      <c r="B40" s="276"/>
      <c r="C40" s="276"/>
      <c r="D40" s="277"/>
      <c r="E40" s="275"/>
      <c r="F40" s="167" t="s">
        <v>1062</v>
      </c>
      <c r="G40" s="224"/>
      <c r="H40" s="227"/>
      <c r="I40" s="227"/>
      <c r="J40" s="230"/>
      <c r="K40" s="233"/>
    </row>
    <row r="41" spans="1:11" s="152" customFormat="1" ht="17.399999999999999" x14ac:dyDescent="0.25">
      <c r="A41" s="276"/>
      <c r="B41" s="276"/>
      <c r="C41" s="276"/>
      <c r="D41" s="277"/>
      <c r="E41" s="275"/>
      <c r="F41" s="167" t="s">
        <v>1063</v>
      </c>
      <c r="G41" s="224"/>
      <c r="H41" s="227"/>
      <c r="I41" s="227"/>
      <c r="J41" s="230"/>
      <c r="K41" s="233"/>
    </row>
    <row r="42" spans="1:11" s="152" customFormat="1" ht="17.399999999999999" x14ac:dyDescent="0.25">
      <c r="A42" s="276"/>
      <c r="B42" s="276"/>
      <c r="C42" s="276"/>
      <c r="D42" s="277"/>
      <c r="E42" s="275"/>
      <c r="F42" s="167" t="s">
        <v>1064</v>
      </c>
      <c r="G42" s="224"/>
      <c r="H42" s="227"/>
      <c r="I42" s="227"/>
      <c r="J42" s="230"/>
      <c r="K42" s="233"/>
    </row>
    <row r="43" spans="1:11" s="152" customFormat="1" ht="17.399999999999999" x14ac:dyDescent="0.25">
      <c r="A43" s="276"/>
      <c r="B43" s="276"/>
      <c r="C43" s="276"/>
      <c r="D43" s="277"/>
      <c r="E43" s="275"/>
      <c r="F43" s="167" t="s">
        <v>1065</v>
      </c>
      <c r="G43" s="224"/>
      <c r="H43" s="227"/>
      <c r="I43" s="227"/>
      <c r="J43" s="230"/>
      <c r="K43" s="233"/>
    </row>
    <row r="44" spans="1:11" s="152" customFormat="1" ht="17.399999999999999" x14ac:dyDescent="0.25">
      <c r="A44" s="276"/>
      <c r="B44" s="276"/>
      <c r="C44" s="276"/>
      <c r="D44" s="277"/>
      <c r="E44" s="275"/>
      <c r="F44" s="167" t="s">
        <v>1066</v>
      </c>
      <c r="G44" s="224"/>
      <c r="H44" s="227"/>
      <c r="I44" s="227"/>
      <c r="J44" s="230"/>
      <c r="K44" s="233"/>
    </row>
    <row r="45" spans="1:11" s="152" customFormat="1" ht="17.399999999999999" x14ac:dyDescent="0.25">
      <c r="A45" s="276"/>
      <c r="B45" s="276"/>
      <c r="C45" s="276"/>
      <c r="D45" s="277"/>
      <c r="E45" s="275"/>
      <c r="F45" s="167" t="s">
        <v>1067</v>
      </c>
      <c r="G45" s="224"/>
      <c r="H45" s="227"/>
      <c r="I45" s="227"/>
      <c r="J45" s="230"/>
      <c r="K45" s="233"/>
    </row>
    <row r="46" spans="1:11" s="152" customFormat="1" ht="52.8" x14ac:dyDescent="0.25">
      <c r="A46" s="276"/>
      <c r="B46" s="276"/>
      <c r="C46" s="276"/>
      <c r="D46" s="277"/>
      <c r="E46" s="275"/>
      <c r="F46" s="169" t="s">
        <v>1092</v>
      </c>
      <c r="G46" s="225"/>
      <c r="H46" s="228"/>
      <c r="I46" s="228"/>
      <c r="J46" s="231"/>
      <c r="K46" s="234"/>
    </row>
    <row r="47" spans="1:11" s="152" customFormat="1" ht="34.799999999999997" x14ac:dyDescent="0.25">
      <c r="A47" s="276"/>
      <c r="B47" s="276"/>
      <c r="C47" s="276"/>
      <c r="D47" s="277" t="s">
        <v>13</v>
      </c>
      <c r="E47" s="275" t="s">
        <v>1068</v>
      </c>
      <c r="F47" s="167" t="s">
        <v>1069</v>
      </c>
      <c r="G47" s="223"/>
      <c r="H47" s="226"/>
      <c r="I47" s="226"/>
      <c r="J47" s="229"/>
      <c r="K47" s="232"/>
    </row>
    <row r="48" spans="1:11" s="152" customFormat="1" ht="17.399999999999999" x14ac:dyDescent="0.25">
      <c r="A48" s="276"/>
      <c r="B48" s="276"/>
      <c r="C48" s="276"/>
      <c r="D48" s="277"/>
      <c r="E48" s="275"/>
      <c r="F48" s="167" t="s">
        <v>1070</v>
      </c>
      <c r="G48" s="224"/>
      <c r="H48" s="227"/>
      <c r="I48" s="227"/>
      <c r="J48" s="230"/>
      <c r="K48" s="233"/>
    </row>
    <row r="49" spans="1:11" s="152" customFormat="1" ht="17.399999999999999" x14ac:dyDescent="0.25">
      <c r="A49" s="276"/>
      <c r="B49" s="276"/>
      <c r="C49" s="276"/>
      <c r="D49" s="277"/>
      <c r="E49" s="275"/>
      <c r="F49" s="167" t="s">
        <v>1071</v>
      </c>
      <c r="G49" s="224"/>
      <c r="H49" s="227"/>
      <c r="I49" s="227"/>
      <c r="J49" s="230"/>
      <c r="K49" s="233"/>
    </row>
    <row r="50" spans="1:11" s="152" customFormat="1" ht="17.399999999999999" x14ac:dyDescent="0.25">
      <c r="A50" s="276"/>
      <c r="B50" s="276"/>
      <c r="C50" s="276"/>
      <c r="D50" s="277"/>
      <c r="E50" s="275"/>
      <c r="F50" s="167" t="s">
        <v>1072</v>
      </c>
      <c r="G50" s="224"/>
      <c r="H50" s="227"/>
      <c r="I50" s="227"/>
      <c r="J50" s="230"/>
      <c r="K50" s="233"/>
    </row>
    <row r="51" spans="1:11" s="152" customFormat="1" ht="17.399999999999999" x14ac:dyDescent="0.25">
      <c r="A51" s="276"/>
      <c r="B51" s="276"/>
      <c r="C51" s="276"/>
      <c r="D51" s="277"/>
      <c r="E51" s="275"/>
      <c r="F51" s="167" t="s">
        <v>1073</v>
      </c>
      <c r="G51" s="224"/>
      <c r="H51" s="227"/>
      <c r="I51" s="227"/>
      <c r="J51" s="230"/>
      <c r="K51" s="233"/>
    </row>
    <row r="52" spans="1:11" s="152" customFormat="1" ht="34.799999999999997" x14ac:dyDescent="0.25">
      <c r="A52" s="276"/>
      <c r="B52" s="276"/>
      <c r="C52" s="276"/>
      <c r="D52" s="277"/>
      <c r="E52" s="275"/>
      <c r="F52" s="167" t="s">
        <v>1074</v>
      </c>
      <c r="G52" s="225"/>
      <c r="H52" s="228"/>
      <c r="I52" s="228"/>
      <c r="J52" s="231"/>
      <c r="K52" s="234"/>
    </row>
    <row r="53" spans="1:11" s="152" customFormat="1" ht="52.2" x14ac:dyDescent="0.25">
      <c r="A53" s="399"/>
      <c r="B53" s="400"/>
      <c r="C53" s="401"/>
      <c r="D53" s="119" t="s">
        <v>15</v>
      </c>
      <c r="E53" s="168" t="s">
        <v>1119</v>
      </c>
      <c r="F53" s="167"/>
      <c r="G53" s="156"/>
      <c r="H53" s="67"/>
      <c r="I53" s="67"/>
      <c r="J53" s="182"/>
      <c r="K53" s="183"/>
    </row>
    <row r="54" spans="1:11" s="152" customFormat="1" ht="54" customHeight="1" x14ac:dyDescent="0.25">
      <c r="A54" s="404"/>
      <c r="B54" s="405"/>
      <c r="C54" s="410" t="s">
        <v>25</v>
      </c>
      <c r="D54" s="349" t="s">
        <v>1075</v>
      </c>
      <c r="E54" s="350"/>
      <c r="F54" s="164" t="s">
        <v>1076</v>
      </c>
      <c r="G54" s="241"/>
      <c r="H54" s="244"/>
      <c r="I54" s="244"/>
      <c r="J54" s="229"/>
      <c r="K54" s="232"/>
    </row>
    <row r="55" spans="1:11" s="152" customFormat="1" ht="17.399999999999999" x14ac:dyDescent="0.25">
      <c r="A55" s="406"/>
      <c r="B55" s="407"/>
      <c r="C55" s="411"/>
      <c r="D55" s="351"/>
      <c r="E55" s="352"/>
      <c r="F55" s="164" t="s">
        <v>1077</v>
      </c>
      <c r="G55" s="242"/>
      <c r="H55" s="245"/>
      <c r="I55" s="245"/>
      <c r="J55" s="230"/>
      <c r="K55" s="233"/>
    </row>
    <row r="56" spans="1:11" s="152" customFormat="1" ht="17.399999999999999" x14ac:dyDescent="0.25">
      <c r="A56" s="406"/>
      <c r="B56" s="407"/>
      <c r="C56" s="411"/>
      <c r="D56" s="351"/>
      <c r="E56" s="352"/>
      <c r="F56" s="164" t="s">
        <v>1078</v>
      </c>
      <c r="G56" s="242"/>
      <c r="H56" s="245"/>
      <c r="I56" s="245"/>
      <c r="J56" s="230"/>
      <c r="K56" s="233"/>
    </row>
    <row r="57" spans="1:11" s="152" customFormat="1" ht="17.399999999999999" x14ac:dyDescent="0.25">
      <c r="A57" s="406"/>
      <c r="B57" s="407"/>
      <c r="C57" s="411"/>
      <c r="D57" s="351"/>
      <c r="E57" s="352"/>
      <c r="F57" s="164" t="s">
        <v>1079</v>
      </c>
      <c r="G57" s="242"/>
      <c r="H57" s="245"/>
      <c r="I57" s="245"/>
      <c r="J57" s="230"/>
      <c r="K57" s="233"/>
    </row>
    <row r="58" spans="1:11" s="152" customFormat="1" ht="17.399999999999999" x14ac:dyDescent="0.25">
      <c r="A58" s="408"/>
      <c r="B58" s="409"/>
      <c r="C58" s="412"/>
      <c r="D58" s="402"/>
      <c r="E58" s="403"/>
      <c r="F58" s="164" t="s">
        <v>1120</v>
      </c>
      <c r="G58" s="243"/>
      <c r="H58" s="246"/>
      <c r="I58" s="246"/>
      <c r="J58" s="231"/>
      <c r="K58" s="234"/>
    </row>
    <row r="59" spans="1:11" s="152" customFormat="1" ht="87" x14ac:dyDescent="0.25">
      <c r="A59" s="348"/>
      <c r="B59" s="348"/>
      <c r="C59" s="348"/>
      <c r="D59" s="112" t="s">
        <v>27</v>
      </c>
      <c r="E59" s="166" t="s">
        <v>1054</v>
      </c>
      <c r="F59" s="167" t="s">
        <v>1055</v>
      </c>
      <c r="G59" s="155"/>
      <c r="H59" s="67"/>
      <c r="I59" s="67"/>
      <c r="J59" s="182"/>
      <c r="K59" s="183"/>
    </row>
    <row r="60" spans="1:11" s="152" customFormat="1" ht="87" x14ac:dyDescent="0.25">
      <c r="A60" s="348"/>
      <c r="B60" s="348"/>
      <c r="C60" s="348"/>
      <c r="D60" s="277" t="s">
        <v>29</v>
      </c>
      <c r="E60" s="275" t="s">
        <v>1117</v>
      </c>
      <c r="F60" s="167" t="s">
        <v>1056</v>
      </c>
      <c r="G60" s="223"/>
      <c r="H60" s="226"/>
      <c r="I60" s="226"/>
      <c r="J60" s="229"/>
      <c r="K60" s="232"/>
    </row>
    <row r="61" spans="1:11" s="152" customFormat="1" ht="17.399999999999999" x14ac:dyDescent="0.25">
      <c r="A61" s="348"/>
      <c r="B61" s="348"/>
      <c r="C61" s="348"/>
      <c r="D61" s="277"/>
      <c r="E61" s="275"/>
      <c r="F61" s="167" t="s">
        <v>1057</v>
      </c>
      <c r="G61" s="224"/>
      <c r="H61" s="227"/>
      <c r="I61" s="227"/>
      <c r="J61" s="230"/>
      <c r="K61" s="233"/>
    </row>
    <row r="62" spans="1:11" s="152" customFormat="1" ht="17.399999999999999" x14ac:dyDescent="0.25">
      <c r="A62" s="348"/>
      <c r="B62" s="348"/>
      <c r="C62" s="348"/>
      <c r="D62" s="277"/>
      <c r="E62" s="275"/>
      <c r="F62" s="167" t="s">
        <v>1058</v>
      </c>
      <c r="G62" s="224"/>
      <c r="H62" s="227"/>
      <c r="I62" s="227"/>
      <c r="J62" s="230"/>
      <c r="K62" s="233"/>
    </row>
    <row r="63" spans="1:11" s="152" customFormat="1" ht="17.399999999999999" x14ac:dyDescent="0.25">
      <c r="A63" s="348"/>
      <c r="B63" s="348"/>
      <c r="C63" s="348"/>
      <c r="D63" s="277"/>
      <c r="E63" s="275"/>
      <c r="F63" s="167" t="s">
        <v>1059</v>
      </c>
      <c r="G63" s="224"/>
      <c r="H63" s="227"/>
      <c r="I63" s="227"/>
      <c r="J63" s="230"/>
      <c r="K63" s="233"/>
    </row>
    <row r="64" spans="1:11" s="152" customFormat="1" ht="17.399999999999999" x14ac:dyDescent="0.25">
      <c r="A64" s="348"/>
      <c r="B64" s="348"/>
      <c r="C64" s="348"/>
      <c r="D64" s="277"/>
      <c r="E64" s="275"/>
      <c r="F64" s="167" t="s">
        <v>1080</v>
      </c>
      <c r="G64" s="224"/>
      <c r="H64" s="227"/>
      <c r="I64" s="227"/>
      <c r="J64" s="230"/>
      <c r="K64" s="233"/>
    </row>
    <row r="65" spans="1:11" s="152" customFormat="1" ht="17.399999999999999" x14ac:dyDescent="0.25">
      <c r="A65" s="348"/>
      <c r="B65" s="348"/>
      <c r="C65" s="348"/>
      <c r="D65" s="277"/>
      <c r="E65" s="275"/>
      <c r="F65" s="167" t="s">
        <v>1061</v>
      </c>
      <c r="G65" s="224"/>
      <c r="H65" s="227"/>
      <c r="I65" s="227"/>
      <c r="J65" s="230"/>
      <c r="K65" s="233"/>
    </row>
    <row r="66" spans="1:11" s="152" customFormat="1" ht="17.399999999999999" x14ac:dyDescent="0.25">
      <c r="A66" s="348"/>
      <c r="B66" s="348"/>
      <c r="C66" s="348"/>
      <c r="D66" s="277"/>
      <c r="E66" s="275"/>
      <c r="F66" s="167" t="s">
        <v>1062</v>
      </c>
      <c r="G66" s="224"/>
      <c r="H66" s="227"/>
      <c r="I66" s="227"/>
      <c r="J66" s="230"/>
      <c r="K66" s="233"/>
    </row>
    <row r="67" spans="1:11" s="152" customFormat="1" ht="17.399999999999999" x14ac:dyDescent="0.25">
      <c r="A67" s="348"/>
      <c r="B67" s="348"/>
      <c r="C67" s="348"/>
      <c r="D67" s="277"/>
      <c r="E67" s="275"/>
      <c r="F67" s="167" t="s">
        <v>1063</v>
      </c>
      <c r="G67" s="224"/>
      <c r="H67" s="227"/>
      <c r="I67" s="227"/>
      <c r="J67" s="230"/>
      <c r="K67" s="233"/>
    </row>
    <row r="68" spans="1:11" s="152" customFormat="1" ht="17.399999999999999" x14ac:dyDescent="0.25">
      <c r="A68" s="348"/>
      <c r="B68" s="348"/>
      <c r="C68" s="348"/>
      <c r="D68" s="277"/>
      <c r="E68" s="275"/>
      <c r="F68" s="167" t="s">
        <v>1064</v>
      </c>
      <c r="G68" s="224"/>
      <c r="H68" s="227"/>
      <c r="I68" s="227"/>
      <c r="J68" s="230"/>
      <c r="K68" s="233"/>
    </row>
    <row r="69" spans="1:11" s="152" customFormat="1" ht="17.399999999999999" x14ac:dyDescent="0.25">
      <c r="A69" s="348"/>
      <c r="B69" s="348"/>
      <c r="C69" s="348"/>
      <c r="D69" s="277"/>
      <c r="E69" s="275"/>
      <c r="F69" s="167" t="s">
        <v>1065</v>
      </c>
      <c r="G69" s="224"/>
      <c r="H69" s="227"/>
      <c r="I69" s="227"/>
      <c r="J69" s="230"/>
      <c r="K69" s="233"/>
    </row>
    <row r="70" spans="1:11" s="152" customFormat="1" ht="17.399999999999999" x14ac:dyDescent="0.25">
      <c r="A70" s="348"/>
      <c r="B70" s="348"/>
      <c r="C70" s="348"/>
      <c r="D70" s="277"/>
      <c r="E70" s="275"/>
      <c r="F70" s="167" t="s">
        <v>1066</v>
      </c>
      <c r="G70" s="224"/>
      <c r="H70" s="227"/>
      <c r="I70" s="227"/>
      <c r="J70" s="230"/>
      <c r="K70" s="233"/>
    </row>
    <row r="71" spans="1:11" s="152" customFormat="1" ht="17.399999999999999" x14ac:dyDescent="0.25">
      <c r="A71" s="348"/>
      <c r="B71" s="348"/>
      <c r="C71" s="348"/>
      <c r="D71" s="277"/>
      <c r="E71" s="275"/>
      <c r="F71" s="167" t="s">
        <v>1081</v>
      </c>
      <c r="G71" s="225"/>
      <c r="H71" s="228"/>
      <c r="I71" s="228"/>
      <c r="J71" s="231"/>
      <c r="K71" s="234"/>
    </row>
    <row r="72" spans="1:11" s="152" customFormat="1" ht="34.799999999999997" x14ac:dyDescent="0.25">
      <c r="A72" s="348"/>
      <c r="B72" s="348"/>
      <c r="C72" s="348"/>
      <c r="D72" s="277" t="s">
        <v>31</v>
      </c>
      <c r="E72" s="275" t="s">
        <v>1068</v>
      </c>
      <c r="F72" s="167" t="s">
        <v>1069</v>
      </c>
      <c r="G72" s="223"/>
      <c r="H72" s="226"/>
      <c r="I72" s="226"/>
      <c r="J72" s="229"/>
      <c r="K72" s="232"/>
    </row>
    <row r="73" spans="1:11" s="152" customFormat="1" ht="17.399999999999999" x14ac:dyDescent="0.25">
      <c r="A73" s="348"/>
      <c r="B73" s="348"/>
      <c r="C73" s="348"/>
      <c r="D73" s="277"/>
      <c r="E73" s="275"/>
      <c r="F73" s="167" t="s">
        <v>1070</v>
      </c>
      <c r="G73" s="224"/>
      <c r="H73" s="227"/>
      <c r="I73" s="227"/>
      <c r="J73" s="230"/>
      <c r="K73" s="233"/>
    </row>
    <row r="74" spans="1:11" s="152" customFormat="1" ht="17.399999999999999" x14ac:dyDescent="0.25">
      <c r="A74" s="348"/>
      <c r="B74" s="348"/>
      <c r="C74" s="348"/>
      <c r="D74" s="277"/>
      <c r="E74" s="275"/>
      <c r="F74" s="167" t="s">
        <v>1071</v>
      </c>
      <c r="G74" s="224"/>
      <c r="H74" s="227"/>
      <c r="I74" s="227"/>
      <c r="J74" s="230"/>
      <c r="K74" s="233"/>
    </row>
    <row r="75" spans="1:11" s="152" customFormat="1" ht="17.399999999999999" x14ac:dyDescent="0.25">
      <c r="A75" s="348"/>
      <c r="B75" s="348"/>
      <c r="C75" s="348"/>
      <c r="D75" s="277"/>
      <c r="E75" s="275"/>
      <c r="F75" s="167" t="s">
        <v>1072</v>
      </c>
      <c r="G75" s="224"/>
      <c r="H75" s="227"/>
      <c r="I75" s="227"/>
      <c r="J75" s="230"/>
      <c r="K75" s="233"/>
    </row>
    <row r="76" spans="1:11" s="152" customFormat="1" ht="17.399999999999999" x14ac:dyDescent="0.25">
      <c r="A76" s="348"/>
      <c r="B76" s="348"/>
      <c r="C76" s="348"/>
      <c r="D76" s="277"/>
      <c r="E76" s="275"/>
      <c r="F76" s="167" t="s">
        <v>1073</v>
      </c>
      <c r="G76" s="224"/>
      <c r="H76" s="227"/>
      <c r="I76" s="227"/>
      <c r="J76" s="230"/>
      <c r="K76" s="233"/>
    </row>
    <row r="77" spans="1:11" s="152" customFormat="1" ht="34.799999999999997" x14ac:dyDescent="0.25">
      <c r="A77" s="348"/>
      <c r="B77" s="348"/>
      <c r="C77" s="348"/>
      <c r="D77" s="277"/>
      <c r="E77" s="275"/>
      <c r="F77" s="167" t="s">
        <v>1082</v>
      </c>
      <c r="G77" s="225"/>
      <c r="H77" s="228"/>
      <c r="I77" s="228"/>
      <c r="J77" s="231"/>
      <c r="K77" s="234"/>
    </row>
    <row r="78" spans="1:11" s="152" customFormat="1" ht="34.799999999999997" x14ac:dyDescent="0.25">
      <c r="A78" s="413"/>
      <c r="B78" s="414"/>
      <c r="C78" s="415"/>
      <c r="D78" s="119" t="s">
        <v>33</v>
      </c>
      <c r="E78" s="168" t="s">
        <v>1121</v>
      </c>
      <c r="F78" s="167"/>
      <c r="G78" s="156"/>
      <c r="H78" s="67"/>
      <c r="I78" s="67"/>
      <c r="J78" s="182"/>
      <c r="K78" s="183"/>
    </row>
    <row r="79" spans="1:11" s="152" customFormat="1" ht="69.599999999999994" x14ac:dyDescent="0.25">
      <c r="A79" s="347"/>
      <c r="B79" s="347"/>
      <c r="C79" s="113" t="s">
        <v>49</v>
      </c>
      <c r="D79" s="281" t="s">
        <v>1083</v>
      </c>
      <c r="E79" s="281"/>
      <c r="F79" s="164" t="s">
        <v>1084</v>
      </c>
      <c r="G79" s="154"/>
      <c r="H79" s="66"/>
      <c r="I79" s="66"/>
      <c r="J79" s="182"/>
      <c r="K79" s="183"/>
    </row>
    <row r="80" spans="1:11" s="152" customFormat="1" ht="108" customHeight="1" x14ac:dyDescent="0.25">
      <c r="A80" s="279"/>
      <c r="B80" s="280"/>
      <c r="C80" s="179" t="s">
        <v>67</v>
      </c>
      <c r="D80" s="281" t="s">
        <v>1275</v>
      </c>
      <c r="E80" s="281"/>
      <c r="F80" s="164"/>
      <c r="G80" s="187"/>
      <c r="H80" s="188"/>
      <c r="I80" s="188"/>
      <c r="J80" s="189"/>
      <c r="K80" s="190"/>
    </row>
    <row r="81" spans="1:11" s="152" customFormat="1" ht="52.2" x14ac:dyDescent="0.25">
      <c r="A81" s="368"/>
      <c r="B81" s="369">
        <v>1.2</v>
      </c>
      <c r="C81" s="370" t="s">
        <v>1090</v>
      </c>
      <c r="D81" s="371"/>
      <c r="E81" s="372"/>
      <c r="F81" s="72" t="s">
        <v>1085</v>
      </c>
      <c r="G81" s="235"/>
      <c r="H81" s="238"/>
      <c r="I81" s="238"/>
      <c r="J81" s="229"/>
      <c r="K81" s="232"/>
    </row>
    <row r="82" spans="1:11" s="152" customFormat="1" ht="34.799999999999997" x14ac:dyDescent="0.25">
      <c r="A82" s="368"/>
      <c r="B82" s="369"/>
      <c r="C82" s="373"/>
      <c r="D82" s="374"/>
      <c r="E82" s="375"/>
      <c r="F82" s="72" t="s">
        <v>1086</v>
      </c>
      <c r="G82" s="236"/>
      <c r="H82" s="239"/>
      <c r="I82" s="239"/>
      <c r="J82" s="230"/>
      <c r="K82" s="233"/>
    </row>
    <row r="83" spans="1:11" s="152" customFormat="1" ht="17.399999999999999" x14ac:dyDescent="0.25">
      <c r="A83" s="368"/>
      <c r="B83" s="369"/>
      <c r="C83" s="373"/>
      <c r="D83" s="374"/>
      <c r="E83" s="375"/>
      <c r="F83" s="72" t="s">
        <v>1087</v>
      </c>
      <c r="G83" s="236"/>
      <c r="H83" s="239"/>
      <c r="I83" s="239"/>
      <c r="J83" s="230"/>
      <c r="K83" s="233"/>
    </row>
    <row r="84" spans="1:11" s="152" customFormat="1" ht="34.799999999999997" x14ac:dyDescent="0.25">
      <c r="A84" s="368"/>
      <c r="B84" s="369"/>
      <c r="C84" s="373"/>
      <c r="D84" s="374"/>
      <c r="E84" s="375"/>
      <c r="F84" s="72" t="s">
        <v>1088</v>
      </c>
      <c r="G84" s="236"/>
      <c r="H84" s="239"/>
      <c r="I84" s="239"/>
      <c r="J84" s="230"/>
      <c r="K84" s="233"/>
    </row>
    <row r="85" spans="1:11" s="152" customFormat="1" ht="17.399999999999999" x14ac:dyDescent="0.25">
      <c r="A85" s="368"/>
      <c r="B85" s="369"/>
      <c r="C85" s="373"/>
      <c r="D85" s="374"/>
      <c r="E85" s="375"/>
      <c r="F85" s="74" t="s">
        <v>770</v>
      </c>
      <c r="G85" s="236"/>
      <c r="H85" s="239"/>
      <c r="I85" s="239"/>
      <c r="J85" s="230"/>
      <c r="K85" s="233"/>
    </row>
    <row r="86" spans="1:11" s="152" customFormat="1" ht="34.799999999999997" x14ac:dyDescent="0.25">
      <c r="A86" s="368"/>
      <c r="B86" s="369"/>
      <c r="C86" s="376"/>
      <c r="D86" s="377"/>
      <c r="E86" s="378"/>
      <c r="F86" s="72" t="s">
        <v>1089</v>
      </c>
      <c r="G86" s="237"/>
      <c r="H86" s="240"/>
      <c r="I86" s="240"/>
      <c r="J86" s="231"/>
      <c r="K86" s="234"/>
    </row>
    <row r="87" spans="1:11" s="73" customFormat="1" ht="34.799999999999997" x14ac:dyDescent="0.25">
      <c r="A87" s="357"/>
      <c r="B87" s="357">
        <v>1.3</v>
      </c>
      <c r="C87" s="247" t="s">
        <v>178</v>
      </c>
      <c r="D87" s="248"/>
      <c r="E87" s="249"/>
      <c r="F87" s="72" t="s">
        <v>769</v>
      </c>
      <c r="G87" s="199"/>
      <c r="H87" s="202"/>
      <c r="I87" s="199"/>
      <c r="J87" s="205"/>
      <c r="K87" s="208"/>
    </row>
    <row r="88" spans="1:11" s="73" customFormat="1" ht="72" customHeight="1" x14ac:dyDescent="0.25">
      <c r="A88" s="357"/>
      <c r="B88" s="357"/>
      <c r="C88" s="250"/>
      <c r="D88" s="251"/>
      <c r="E88" s="252"/>
      <c r="F88" s="72" t="s">
        <v>799</v>
      </c>
      <c r="G88" s="200"/>
      <c r="H88" s="203"/>
      <c r="I88" s="200"/>
      <c r="J88" s="206"/>
      <c r="K88" s="209"/>
    </row>
    <row r="89" spans="1:11" s="73" customFormat="1" ht="36" customHeight="1" x14ac:dyDescent="0.25">
      <c r="A89" s="357"/>
      <c r="B89" s="357"/>
      <c r="C89" s="250"/>
      <c r="D89" s="251"/>
      <c r="E89" s="252"/>
      <c r="F89" s="72" t="s">
        <v>800</v>
      </c>
      <c r="G89" s="200"/>
      <c r="H89" s="203"/>
      <c r="I89" s="200"/>
      <c r="J89" s="206"/>
      <c r="K89" s="209"/>
    </row>
    <row r="90" spans="1:11" s="73" customFormat="1" ht="54" customHeight="1" x14ac:dyDescent="0.25">
      <c r="A90" s="357"/>
      <c r="B90" s="357"/>
      <c r="C90" s="250"/>
      <c r="D90" s="251"/>
      <c r="E90" s="252"/>
      <c r="F90" s="72" t="s">
        <v>801</v>
      </c>
      <c r="G90" s="200"/>
      <c r="H90" s="203"/>
      <c r="I90" s="200"/>
      <c r="J90" s="206"/>
      <c r="K90" s="209"/>
    </row>
    <row r="91" spans="1:11" s="73" customFormat="1" ht="54" customHeight="1" x14ac:dyDescent="0.25">
      <c r="A91" s="357"/>
      <c r="B91" s="357"/>
      <c r="C91" s="250"/>
      <c r="D91" s="251"/>
      <c r="E91" s="252"/>
      <c r="F91" s="72" t="s">
        <v>802</v>
      </c>
      <c r="G91" s="200"/>
      <c r="H91" s="203"/>
      <c r="I91" s="200"/>
      <c r="J91" s="206"/>
      <c r="K91" s="209"/>
    </row>
    <row r="92" spans="1:11" s="73" customFormat="1" ht="126" customHeight="1" x14ac:dyDescent="0.25">
      <c r="A92" s="357"/>
      <c r="B92" s="357"/>
      <c r="C92" s="250"/>
      <c r="D92" s="251"/>
      <c r="E92" s="252"/>
      <c r="F92" s="72" t="s">
        <v>803</v>
      </c>
      <c r="G92" s="200"/>
      <c r="H92" s="203"/>
      <c r="I92" s="200"/>
      <c r="J92" s="206"/>
      <c r="K92" s="209"/>
    </row>
    <row r="93" spans="1:11" s="73" customFormat="1" ht="54" customHeight="1" x14ac:dyDescent="0.25">
      <c r="A93" s="357"/>
      <c r="B93" s="357"/>
      <c r="C93" s="250"/>
      <c r="D93" s="251"/>
      <c r="E93" s="252"/>
      <c r="F93" s="72" t="s">
        <v>804</v>
      </c>
      <c r="G93" s="200"/>
      <c r="H93" s="203"/>
      <c r="I93" s="200"/>
      <c r="J93" s="206"/>
      <c r="K93" s="209"/>
    </row>
    <row r="94" spans="1:11" s="73" customFormat="1" ht="18" customHeight="1" x14ac:dyDescent="0.25">
      <c r="A94" s="357"/>
      <c r="B94" s="357"/>
      <c r="C94" s="250"/>
      <c r="D94" s="251"/>
      <c r="E94" s="252"/>
      <c r="F94" s="72" t="s">
        <v>805</v>
      </c>
      <c r="G94" s="200"/>
      <c r="H94" s="203"/>
      <c r="I94" s="200"/>
      <c r="J94" s="206"/>
      <c r="K94" s="209"/>
    </row>
    <row r="95" spans="1:11" s="73" customFormat="1" ht="18" customHeight="1" x14ac:dyDescent="0.25">
      <c r="A95" s="357"/>
      <c r="B95" s="357"/>
      <c r="C95" s="250"/>
      <c r="D95" s="251"/>
      <c r="E95" s="252"/>
      <c r="F95" s="72" t="s">
        <v>806</v>
      </c>
      <c r="G95" s="200"/>
      <c r="H95" s="203"/>
      <c r="I95" s="200"/>
      <c r="J95" s="206"/>
      <c r="K95" s="209"/>
    </row>
    <row r="96" spans="1:11" s="73" customFormat="1" ht="72" customHeight="1" x14ac:dyDescent="0.25">
      <c r="A96" s="357"/>
      <c r="B96" s="357"/>
      <c r="C96" s="250"/>
      <c r="D96" s="251"/>
      <c r="E96" s="252"/>
      <c r="F96" s="72" t="s">
        <v>807</v>
      </c>
      <c r="G96" s="200"/>
      <c r="H96" s="203"/>
      <c r="I96" s="200"/>
      <c r="J96" s="206"/>
      <c r="K96" s="209"/>
    </row>
    <row r="97" spans="1:11" s="73" customFormat="1" ht="18" customHeight="1" x14ac:dyDescent="0.25">
      <c r="A97" s="357"/>
      <c r="B97" s="357"/>
      <c r="C97" s="250"/>
      <c r="D97" s="251"/>
      <c r="E97" s="252"/>
      <c r="F97" s="74" t="s">
        <v>770</v>
      </c>
      <c r="G97" s="200"/>
      <c r="H97" s="203"/>
      <c r="I97" s="200"/>
      <c r="J97" s="206"/>
      <c r="K97" s="209"/>
    </row>
    <row r="98" spans="1:11" s="73" customFormat="1" ht="54" customHeight="1" x14ac:dyDescent="0.25">
      <c r="A98" s="357"/>
      <c r="B98" s="357"/>
      <c r="C98" s="250"/>
      <c r="D98" s="251"/>
      <c r="E98" s="252"/>
      <c r="F98" s="72" t="s">
        <v>808</v>
      </c>
      <c r="G98" s="201"/>
      <c r="H98" s="204"/>
      <c r="I98" s="201"/>
      <c r="J98" s="207"/>
      <c r="K98" s="210"/>
    </row>
    <row r="99" spans="1:11" s="73" customFormat="1" ht="18" customHeight="1" x14ac:dyDescent="0.25">
      <c r="A99" s="357"/>
      <c r="B99" s="357"/>
      <c r="C99" s="253"/>
      <c r="D99" s="254"/>
      <c r="E99" s="255"/>
      <c r="F99" s="72" t="s">
        <v>986</v>
      </c>
      <c r="G99" s="65"/>
      <c r="H99" s="116"/>
      <c r="I99" s="65"/>
      <c r="J99" s="97"/>
      <c r="K99" s="95"/>
    </row>
    <row r="100" spans="1:11" s="73" customFormat="1" ht="108" customHeight="1" x14ac:dyDescent="0.25">
      <c r="A100" s="356"/>
      <c r="B100" s="357">
        <v>1.4</v>
      </c>
      <c r="C100" s="247" t="s">
        <v>809</v>
      </c>
      <c r="D100" s="248"/>
      <c r="E100" s="249"/>
      <c r="F100" s="72" t="s">
        <v>810</v>
      </c>
      <c r="G100" s="199"/>
      <c r="H100" s="202"/>
      <c r="I100" s="199"/>
      <c r="J100" s="205"/>
      <c r="K100" s="208"/>
    </row>
    <row r="101" spans="1:11" s="73" customFormat="1" ht="72" customHeight="1" x14ac:dyDescent="0.25">
      <c r="A101" s="356"/>
      <c r="B101" s="357"/>
      <c r="C101" s="250"/>
      <c r="D101" s="251"/>
      <c r="E101" s="252"/>
      <c r="F101" s="72" t="s">
        <v>811</v>
      </c>
      <c r="G101" s="200"/>
      <c r="H101" s="203"/>
      <c r="I101" s="200"/>
      <c r="J101" s="206"/>
      <c r="K101" s="209"/>
    </row>
    <row r="102" spans="1:11" s="73" customFormat="1" ht="126" customHeight="1" x14ac:dyDescent="0.25">
      <c r="A102" s="356"/>
      <c r="B102" s="357"/>
      <c r="C102" s="250"/>
      <c r="D102" s="251"/>
      <c r="E102" s="252"/>
      <c r="F102" s="72" t="s">
        <v>812</v>
      </c>
      <c r="G102" s="200"/>
      <c r="H102" s="203"/>
      <c r="I102" s="200"/>
      <c r="J102" s="206"/>
      <c r="K102" s="209"/>
    </row>
    <row r="103" spans="1:11" s="73" customFormat="1" ht="198" customHeight="1" x14ac:dyDescent="0.25">
      <c r="A103" s="356"/>
      <c r="B103" s="357"/>
      <c r="C103" s="250"/>
      <c r="D103" s="251"/>
      <c r="E103" s="252"/>
      <c r="F103" s="72" t="s">
        <v>813</v>
      </c>
      <c r="G103" s="201"/>
      <c r="H103" s="204"/>
      <c r="I103" s="201"/>
      <c r="J103" s="207"/>
      <c r="K103" s="210"/>
    </row>
    <row r="104" spans="1:11" s="73" customFormat="1" ht="18" customHeight="1" x14ac:dyDescent="0.25">
      <c r="A104" s="356"/>
      <c r="B104" s="357"/>
      <c r="C104" s="253"/>
      <c r="D104" s="254"/>
      <c r="E104" s="255"/>
      <c r="F104" s="72" t="s">
        <v>986</v>
      </c>
      <c r="G104" s="65"/>
      <c r="H104" s="116"/>
      <c r="I104" s="65"/>
      <c r="J104" s="97"/>
      <c r="K104" s="95"/>
    </row>
    <row r="105" spans="1:11" s="73" customFormat="1" ht="72" customHeight="1" x14ac:dyDescent="0.25">
      <c r="A105" s="121"/>
      <c r="B105" s="120">
        <v>1.5</v>
      </c>
      <c r="C105" s="416" t="s">
        <v>995</v>
      </c>
      <c r="D105" s="417"/>
      <c r="E105" s="418"/>
      <c r="F105" s="72" t="s">
        <v>1268</v>
      </c>
      <c r="G105" s="172"/>
      <c r="H105" s="173"/>
      <c r="I105" s="172"/>
      <c r="J105" s="97"/>
      <c r="K105" s="95"/>
    </row>
    <row r="106" spans="1:11" s="73" customFormat="1" ht="144" customHeight="1" x14ac:dyDescent="0.25">
      <c r="A106" s="356"/>
      <c r="B106" s="357">
        <v>1.6</v>
      </c>
      <c r="C106" s="247" t="s">
        <v>181</v>
      </c>
      <c r="D106" s="248"/>
      <c r="E106" s="249"/>
      <c r="F106" s="72" t="s">
        <v>814</v>
      </c>
      <c r="G106" s="199"/>
      <c r="H106" s="202"/>
      <c r="I106" s="199"/>
      <c r="J106" s="205"/>
      <c r="K106" s="208"/>
    </row>
    <row r="107" spans="1:11" s="73" customFormat="1" ht="108" customHeight="1" x14ac:dyDescent="0.25">
      <c r="A107" s="356"/>
      <c r="B107" s="357"/>
      <c r="C107" s="250"/>
      <c r="D107" s="251"/>
      <c r="E107" s="252"/>
      <c r="F107" s="72" t="s">
        <v>815</v>
      </c>
      <c r="G107" s="200"/>
      <c r="H107" s="203"/>
      <c r="I107" s="200"/>
      <c r="J107" s="206"/>
      <c r="K107" s="209"/>
    </row>
    <row r="108" spans="1:11" s="73" customFormat="1" ht="36" customHeight="1" x14ac:dyDescent="0.25">
      <c r="A108" s="356"/>
      <c r="B108" s="357"/>
      <c r="C108" s="250"/>
      <c r="D108" s="251"/>
      <c r="E108" s="252"/>
      <c r="F108" s="72" t="s">
        <v>816</v>
      </c>
      <c r="G108" s="200"/>
      <c r="H108" s="203"/>
      <c r="I108" s="200"/>
      <c r="J108" s="206"/>
      <c r="K108" s="209"/>
    </row>
    <row r="109" spans="1:11" s="73" customFormat="1" ht="72" customHeight="1" x14ac:dyDescent="0.25">
      <c r="A109" s="356"/>
      <c r="B109" s="357"/>
      <c r="C109" s="250"/>
      <c r="D109" s="251"/>
      <c r="E109" s="252"/>
      <c r="F109" s="72" t="s">
        <v>817</v>
      </c>
      <c r="G109" s="200"/>
      <c r="H109" s="203"/>
      <c r="I109" s="200"/>
      <c r="J109" s="206"/>
      <c r="K109" s="209"/>
    </row>
    <row r="110" spans="1:11" s="73" customFormat="1" ht="18" customHeight="1" x14ac:dyDescent="0.25">
      <c r="A110" s="356"/>
      <c r="B110" s="357"/>
      <c r="C110" s="250"/>
      <c r="D110" s="251"/>
      <c r="E110" s="252"/>
      <c r="F110" s="74" t="s">
        <v>770</v>
      </c>
      <c r="G110" s="200"/>
      <c r="H110" s="203"/>
      <c r="I110" s="200"/>
      <c r="J110" s="206"/>
      <c r="K110" s="209"/>
    </row>
    <row r="111" spans="1:11" s="73" customFormat="1" ht="54" customHeight="1" x14ac:dyDescent="0.25">
      <c r="A111" s="356"/>
      <c r="B111" s="357"/>
      <c r="C111" s="250"/>
      <c r="D111" s="251"/>
      <c r="E111" s="252"/>
      <c r="F111" s="72" t="s">
        <v>818</v>
      </c>
      <c r="G111" s="201"/>
      <c r="H111" s="204"/>
      <c r="I111" s="201"/>
      <c r="J111" s="207"/>
      <c r="K111" s="210"/>
    </row>
    <row r="112" spans="1:11" s="73" customFormat="1" ht="18" customHeight="1" x14ac:dyDescent="0.25">
      <c r="A112" s="356"/>
      <c r="B112" s="357"/>
      <c r="C112" s="253"/>
      <c r="D112" s="254"/>
      <c r="E112" s="255"/>
      <c r="F112" s="72" t="s">
        <v>986</v>
      </c>
      <c r="G112" s="65"/>
      <c r="H112" s="116"/>
      <c r="I112" s="65"/>
      <c r="J112" s="97"/>
      <c r="K112" s="95"/>
    </row>
    <row r="113" spans="1:11" s="73" customFormat="1" ht="18" customHeight="1" x14ac:dyDescent="0.25">
      <c r="A113" s="278"/>
      <c r="B113" s="278"/>
      <c r="C113" s="288" t="s">
        <v>202</v>
      </c>
      <c r="D113" s="269" t="s">
        <v>183</v>
      </c>
      <c r="E113" s="270"/>
      <c r="F113" s="75" t="s">
        <v>819</v>
      </c>
      <c r="G113" s="109"/>
      <c r="H113" s="215"/>
      <c r="I113" s="213"/>
      <c r="J113" s="205"/>
      <c r="K113" s="208"/>
    </row>
    <row r="114" spans="1:11" s="73" customFormat="1" ht="36" customHeight="1" x14ac:dyDescent="0.25">
      <c r="A114" s="278"/>
      <c r="B114" s="278"/>
      <c r="C114" s="288"/>
      <c r="D114" s="271"/>
      <c r="E114" s="272"/>
      <c r="F114" s="75" t="s">
        <v>820</v>
      </c>
      <c r="G114" s="110"/>
      <c r="H114" s="216"/>
      <c r="I114" s="218"/>
      <c r="J114" s="206"/>
      <c r="K114" s="209"/>
    </row>
    <row r="115" spans="1:11" s="73" customFormat="1" ht="36" customHeight="1" x14ac:dyDescent="0.25">
      <c r="A115" s="278"/>
      <c r="B115" s="278"/>
      <c r="C115" s="288"/>
      <c r="D115" s="271"/>
      <c r="E115" s="272"/>
      <c r="F115" s="75" t="s">
        <v>821</v>
      </c>
      <c r="G115" s="110"/>
      <c r="H115" s="216"/>
      <c r="I115" s="218"/>
      <c r="J115" s="206"/>
      <c r="K115" s="209"/>
    </row>
    <row r="116" spans="1:11" s="73" customFormat="1" ht="36" customHeight="1" x14ac:dyDescent="0.25">
      <c r="A116" s="278"/>
      <c r="B116" s="278"/>
      <c r="C116" s="288"/>
      <c r="D116" s="271"/>
      <c r="E116" s="272"/>
      <c r="F116" s="75" t="s">
        <v>822</v>
      </c>
      <c r="G116" s="110"/>
      <c r="H116" s="216"/>
      <c r="I116" s="218"/>
      <c r="J116" s="206"/>
      <c r="K116" s="209"/>
    </row>
    <row r="117" spans="1:11" s="73" customFormat="1" ht="36" customHeight="1" x14ac:dyDescent="0.25">
      <c r="A117" s="278"/>
      <c r="B117" s="278"/>
      <c r="C117" s="288"/>
      <c r="D117" s="271"/>
      <c r="E117" s="272"/>
      <c r="F117" s="75" t="s">
        <v>823</v>
      </c>
      <c r="G117" s="110"/>
      <c r="H117" s="216"/>
      <c r="I117" s="218"/>
      <c r="J117" s="206"/>
      <c r="K117" s="209"/>
    </row>
    <row r="118" spans="1:11" s="73" customFormat="1" ht="54" customHeight="1" x14ac:dyDescent="0.25">
      <c r="A118" s="278"/>
      <c r="B118" s="278"/>
      <c r="C118" s="288"/>
      <c r="D118" s="271"/>
      <c r="E118" s="272"/>
      <c r="F118" s="75" t="s">
        <v>824</v>
      </c>
      <c r="G118" s="110"/>
      <c r="H118" s="216"/>
      <c r="I118" s="218"/>
      <c r="J118" s="206"/>
      <c r="K118" s="209"/>
    </row>
    <row r="119" spans="1:11" s="73" customFormat="1" ht="54" customHeight="1" x14ac:dyDescent="0.25">
      <c r="A119" s="278"/>
      <c r="B119" s="278"/>
      <c r="C119" s="288"/>
      <c r="D119" s="271"/>
      <c r="E119" s="272"/>
      <c r="F119" s="75" t="s">
        <v>825</v>
      </c>
      <c r="G119" s="110"/>
      <c r="H119" s="216"/>
      <c r="I119" s="218"/>
      <c r="J119" s="206"/>
      <c r="K119" s="209"/>
    </row>
    <row r="120" spans="1:11" s="73" customFormat="1" ht="108" customHeight="1" x14ac:dyDescent="0.25">
      <c r="A120" s="278"/>
      <c r="B120" s="278"/>
      <c r="C120" s="288"/>
      <c r="D120" s="271"/>
      <c r="E120" s="272"/>
      <c r="F120" s="75" t="s">
        <v>826</v>
      </c>
      <c r="G120" s="110"/>
      <c r="H120" s="216"/>
      <c r="I120" s="218"/>
      <c r="J120" s="206"/>
      <c r="K120" s="209"/>
    </row>
    <row r="121" spans="1:11" s="73" customFormat="1" ht="18" customHeight="1" x14ac:dyDescent="0.25">
      <c r="A121" s="278"/>
      <c r="B121" s="278"/>
      <c r="C121" s="288"/>
      <c r="D121" s="271"/>
      <c r="E121" s="272"/>
      <c r="F121" s="77" t="s">
        <v>904</v>
      </c>
      <c r="G121" s="110"/>
      <c r="H121" s="216"/>
      <c r="I121" s="218"/>
      <c r="J121" s="206"/>
      <c r="K121" s="209"/>
    </row>
    <row r="122" spans="1:11" s="73" customFormat="1" ht="18" customHeight="1" x14ac:dyDescent="0.25">
      <c r="A122" s="278"/>
      <c r="B122" s="278"/>
      <c r="C122" s="288"/>
      <c r="D122" s="271"/>
      <c r="E122" s="272"/>
      <c r="F122" s="75" t="s">
        <v>827</v>
      </c>
      <c r="G122" s="110"/>
      <c r="H122" s="216"/>
      <c r="I122" s="218"/>
      <c r="J122" s="206"/>
      <c r="K122" s="209"/>
    </row>
    <row r="123" spans="1:11" s="73" customFormat="1" ht="180" customHeight="1" x14ac:dyDescent="0.25">
      <c r="A123" s="278"/>
      <c r="B123" s="278"/>
      <c r="C123" s="288"/>
      <c r="D123" s="271"/>
      <c r="E123" s="272"/>
      <c r="F123" s="75" t="s">
        <v>828</v>
      </c>
      <c r="G123" s="110"/>
      <c r="H123" s="216"/>
      <c r="I123" s="218"/>
      <c r="J123" s="206"/>
      <c r="K123" s="209"/>
    </row>
    <row r="124" spans="1:11" s="73" customFormat="1" ht="36" customHeight="1" x14ac:dyDescent="0.25">
      <c r="A124" s="278"/>
      <c r="B124" s="278"/>
      <c r="C124" s="288"/>
      <c r="D124" s="271"/>
      <c r="E124" s="272"/>
      <c r="F124" s="75" t="s">
        <v>829</v>
      </c>
      <c r="G124" s="110"/>
      <c r="H124" s="216"/>
      <c r="I124" s="218"/>
      <c r="J124" s="206"/>
      <c r="K124" s="209"/>
    </row>
    <row r="125" spans="1:11" s="73" customFormat="1" ht="90" customHeight="1" x14ac:dyDescent="0.25">
      <c r="A125" s="278"/>
      <c r="B125" s="278"/>
      <c r="C125" s="288"/>
      <c r="D125" s="271"/>
      <c r="E125" s="272"/>
      <c r="F125" s="75" t="s">
        <v>830</v>
      </c>
      <c r="G125" s="110"/>
      <c r="H125" s="216"/>
      <c r="I125" s="218"/>
      <c r="J125" s="206"/>
      <c r="K125" s="209"/>
    </row>
    <row r="126" spans="1:11" s="73" customFormat="1" ht="90" customHeight="1" x14ac:dyDescent="0.25">
      <c r="A126" s="278"/>
      <c r="B126" s="278"/>
      <c r="C126" s="288"/>
      <c r="D126" s="271"/>
      <c r="E126" s="272"/>
      <c r="F126" s="75" t="s">
        <v>831</v>
      </c>
      <c r="G126" s="110"/>
      <c r="H126" s="216"/>
      <c r="I126" s="218"/>
      <c r="J126" s="206"/>
      <c r="K126" s="209"/>
    </row>
    <row r="127" spans="1:11" s="73" customFormat="1" ht="108" customHeight="1" x14ac:dyDescent="0.25">
      <c r="A127" s="278"/>
      <c r="B127" s="278"/>
      <c r="C127" s="288"/>
      <c r="D127" s="271"/>
      <c r="E127" s="272"/>
      <c r="F127" s="75" t="s">
        <v>832</v>
      </c>
      <c r="G127" s="110"/>
      <c r="H127" s="216"/>
      <c r="I127" s="218"/>
      <c r="J127" s="206"/>
      <c r="K127" s="209"/>
    </row>
    <row r="128" spans="1:11" s="73" customFormat="1" ht="108" customHeight="1" x14ac:dyDescent="0.25">
      <c r="A128" s="278"/>
      <c r="B128" s="278"/>
      <c r="C128" s="288"/>
      <c r="D128" s="271"/>
      <c r="E128" s="272"/>
      <c r="F128" s="75" t="s">
        <v>833</v>
      </c>
      <c r="G128" s="110"/>
      <c r="H128" s="216"/>
      <c r="I128" s="218"/>
      <c r="J128" s="206"/>
      <c r="K128" s="209"/>
    </row>
    <row r="129" spans="1:11" s="73" customFormat="1" ht="54" customHeight="1" x14ac:dyDescent="0.25">
      <c r="A129" s="278"/>
      <c r="B129" s="278"/>
      <c r="C129" s="288"/>
      <c r="D129" s="271"/>
      <c r="E129" s="272"/>
      <c r="F129" s="75" t="s">
        <v>834</v>
      </c>
      <c r="G129" s="110"/>
      <c r="H129" s="216"/>
      <c r="I129" s="218"/>
      <c r="J129" s="206"/>
      <c r="K129" s="209"/>
    </row>
    <row r="130" spans="1:11" s="73" customFormat="1" ht="36" customHeight="1" x14ac:dyDescent="0.25">
      <c r="A130" s="278"/>
      <c r="B130" s="278"/>
      <c r="C130" s="288"/>
      <c r="D130" s="271"/>
      <c r="E130" s="272"/>
      <c r="F130" s="75" t="s">
        <v>835</v>
      </c>
      <c r="G130" s="110"/>
      <c r="H130" s="216"/>
      <c r="I130" s="218"/>
      <c r="J130" s="206"/>
      <c r="K130" s="209"/>
    </row>
    <row r="131" spans="1:11" s="73" customFormat="1" ht="72" customHeight="1" x14ac:dyDescent="0.25">
      <c r="A131" s="278"/>
      <c r="B131" s="278"/>
      <c r="C131" s="288"/>
      <c r="D131" s="271"/>
      <c r="E131" s="272"/>
      <c r="F131" s="75" t="s">
        <v>836</v>
      </c>
      <c r="G131" s="110"/>
      <c r="H131" s="216"/>
      <c r="I131" s="218"/>
      <c r="J131" s="206"/>
      <c r="K131" s="209"/>
    </row>
    <row r="132" spans="1:11" s="73" customFormat="1" ht="72" customHeight="1" x14ac:dyDescent="0.25">
      <c r="A132" s="278"/>
      <c r="B132" s="278"/>
      <c r="C132" s="288"/>
      <c r="D132" s="271"/>
      <c r="E132" s="272"/>
      <c r="F132" s="75" t="s">
        <v>837</v>
      </c>
      <c r="G132" s="110"/>
      <c r="H132" s="216"/>
      <c r="I132" s="218"/>
      <c r="J132" s="206"/>
      <c r="K132" s="209"/>
    </row>
    <row r="133" spans="1:11" s="73" customFormat="1" ht="54" customHeight="1" x14ac:dyDescent="0.25">
      <c r="A133" s="278"/>
      <c r="B133" s="278"/>
      <c r="C133" s="288"/>
      <c r="D133" s="273"/>
      <c r="E133" s="274"/>
      <c r="F133" s="75" t="s">
        <v>838</v>
      </c>
      <c r="G133" s="111"/>
      <c r="H133" s="217"/>
      <c r="I133" s="214"/>
      <c r="J133" s="207"/>
      <c r="K133" s="210"/>
    </row>
    <row r="134" spans="1:11" s="73" customFormat="1" ht="144" customHeight="1" x14ac:dyDescent="0.25">
      <c r="A134" s="278"/>
      <c r="B134" s="278"/>
      <c r="C134" s="288" t="s">
        <v>204</v>
      </c>
      <c r="D134" s="269" t="s">
        <v>185</v>
      </c>
      <c r="E134" s="270"/>
      <c r="F134" s="75" t="s">
        <v>771</v>
      </c>
      <c r="G134" s="109"/>
      <c r="H134" s="215"/>
      <c r="I134" s="213"/>
      <c r="J134" s="205"/>
      <c r="K134" s="208"/>
    </row>
    <row r="135" spans="1:11" s="73" customFormat="1" ht="36" customHeight="1" x14ac:dyDescent="0.25">
      <c r="A135" s="278"/>
      <c r="B135" s="278"/>
      <c r="C135" s="288"/>
      <c r="D135" s="271"/>
      <c r="E135" s="272"/>
      <c r="F135" s="75" t="s">
        <v>839</v>
      </c>
      <c r="G135" s="110"/>
      <c r="H135" s="216"/>
      <c r="I135" s="218"/>
      <c r="J135" s="206"/>
      <c r="K135" s="209"/>
    </row>
    <row r="136" spans="1:11" s="73" customFormat="1" ht="108" customHeight="1" x14ac:dyDescent="0.25">
      <c r="A136" s="278"/>
      <c r="B136" s="278"/>
      <c r="C136" s="288"/>
      <c r="D136" s="271"/>
      <c r="E136" s="272"/>
      <c r="F136" s="75" t="s">
        <v>840</v>
      </c>
      <c r="G136" s="110"/>
      <c r="H136" s="216"/>
      <c r="I136" s="218"/>
      <c r="J136" s="206"/>
      <c r="K136" s="209"/>
    </row>
    <row r="137" spans="1:11" s="73" customFormat="1" ht="54" customHeight="1" x14ac:dyDescent="0.25">
      <c r="A137" s="278"/>
      <c r="B137" s="278"/>
      <c r="C137" s="288"/>
      <c r="D137" s="271"/>
      <c r="E137" s="272"/>
      <c r="F137" s="75" t="s">
        <v>841</v>
      </c>
      <c r="G137" s="110"/>
      <c r="H137" s="216"/>
      <c r="I137" s="218"/>
      <c r="J137" s="206"/>
      <c r="K137" s="209"/>
    </row>
    <row r="138" spans="1:11" s="73" customFormat="1" ht="126" customHeight="1" x14ac:dyDescent="0.25">
      <c r="A138" s="278"/>
      <c r="B138" s="278"/>
      <c r="C138" s="288"/>
      <c r="D138" s="273"/>
      <c r="E138" s="274"/>
      <c r="F138" s="75" t="s">
        <v>842</v>
      </c>
      <c r="G138" s="111"/>
      <c r="H138" s="217"/>
      <c r="I138" s="214"/>
      <c r="J138" s="207"/>
      <c r="K138" s="210"/>
    </row>
    <row r="139" spans="1:11" s="73" customFormat="1" ht="180" customHeight="1" x14ac:dyDescent="0.25">
      <c r="A139" s="278"/>
      <c r="B139" s="278"/>
      <c r="C139" s="288" t="s">
        <v>206</v>
      </c>
      <c r="D139" s="269" t="s">
        <v>187</v>
      </c>
      <c r="E139" s="270"/>
      <c r="F139" s="75" t="s">
        <v>772</v>
      </c>
      <c r="G139" s="109"/>
      <c r="H139" s="215"/>
      <c r="I139" s="213"/>
      <c r="J139" s="205"/>
      <c r="K139" s="208"/>
    </row>
    <row r="140" spans="1:11" s="73" customFormat="1" ht="18" customHeight="1" x14ac:dyDescent="0.25">
      <c r="A140" s="278"/>
      <c r="B140" s="278"/>
      <c r="C140" s="288"/>
      <c r="D140" s="271"/>
      <c r="E140" s="272"/>
      <c r="F140" s="75" t="s">
        <v>844</v>
      </c>
      <c r="G140" s="110"/>
      <c r="H140" s="216"/>
      <c r="I140" s="218"/>
      <c r="J140" s="206"/>
      <c r="K140" s="209"/>
    </row>
    <row r="141" spans="1:11" s="73" customFormat="1" ht="36" customHeight="1" x14ac:dyDescent="0.25">
      <c r="A141" s="278"/>
      <c r="B141" s="278"/>
      <c r="C141" s="288"/>
      <c r="D141" s="273"/>
      <c r="E141" s="274"/>
      <c r="F141" s="75" t="s">
        <v>905</v>
      </c>
      <c r="G141" s="111"/>
      <c r="H141" s="217"/>
      <c r="I141" s="214"/>
      <c r="J141" s="207"/>
      <c r="K141" s="210"/>
    </row>
    <row r="142" spans="1:11" s="73" customFormat="1" ht="90" customHeight="1" x14ac:dyDescent="0.25">
      <c r="A142" s="278"/>
      <c r="B142" s="278"/>
      <c r="C142" s="288" t="s">
        <v>208</v>
      </c>
      <c r="D142" s="261" t="s">
        <v>189</v>
      </c>
      <c r="E142" s="262"/>
      <c r="F142" s="75" t="s">
        <v>773</v>
      </c>
      <c r="G142" s="109"/>
      <c r="H142" s="215"/>
      <c r="I142" s="213"/>
      <c r="J142" s="97"/>
      <c r="K142" s="95"/>
    </row>
    <row r="143" spans="1:11" s="73" customFormat="1" ht="90" customHeight="1" x14ac:dyDescent="0.25">
      <c r="A143" s="278"/>
      <c r="B143" s="278"/>
      <c r="C143" s="288"/>
      <c r="D143" s="265"/>
      <c r="E143" s="266"/>
      <c r="F143" s="75" t="s">
        <v>845</v>
      </c>
      <c r="G143" s="110"/>
      <c r="H143" s="216"/>
      <c r="I143" s="218"/>
      <c r="J143" s="205"/>
      <c r="K143" s="208"/>
    </row>
    <row r="144" spans="1:11" s="73" customFormat="1" ht="18" customHeight="1" x14ac:dyDescent="0.25">
      <c r="A144" s="278"/>
      <c r="B144" s="278"/>
      <c r="C144" s="288"/>
      <c r="D144" s="265"/>
      <c r="E144" s="266"/>
      <c r="F144" s="77" t="s">
        <v>770</v>
      </c>
      <c r="G144" s="110"/>
      <c r="H144" s="216"/>
      <c r="I144" s="218"/>
      <c r="J144" s="206"/>
      <c r="K144" s="209"/>
    </row>
    <row r="145" spans="1:11" s="73" customFormat="1" ht="72" customHeight="1" x14ac:dyDescent="0.25">
      <c r="A145" s="278"/>
      <c r="B145" s="278"/>
      <c r="C145" s="288"/>
      <c r="D145" s="263"/>
      <c r="E145" s="264"/>
      <c r="F145" s="75" t="s">
        <v>906</v>
      </c>
      <c r="G145" s="111"/>
      <c r="H145" s="217"/>
      <c r="I145" s="214"/>
      <c r="J145" s="207"/>
      <c r="K145" s="210"/>
    </row>
    <row r="146" spans="1:11" s="73" customFormat="1" ht="72" customHeight="1" x14ac:dyDescent="0.25">
      <c r="A146" s="278"/>
      <c r="B146" s="278"/>
      <c r="C146" s="288" t="s">
        <v>210</v>
      </c>
      <c r="D146" s="261" t="s">
        <v>191</v>
      </c>
      <c r="E146" s="262"/>
      <c r="F146" s="75" t="s">
        <v>846</v>
      </c>
      <c r="G146" s="109"/>
      <c r="H146" s="215"/>
      <c r="I146" s="213"/>
      <c r="J146" s="205"/>
      <c r="K146" s="208"/>
    </row>
    <row r="147" spans="1:11" s="73" customFormat="1" ht="36" customHeight="1" x14ac:dyDescent="0.25">
      <c r="A147" s="278"/>
      <c r="B147" s="278"/>
      <c r="C147" s="288"/>
      <c r="D147" s="265"/>
      <c r="E147" s="266"/>
      <c r="F147" s="75" t="s">
        <v>847</v>
      </c>
      <c r="G147" s="110"/>
      <c r="H147" s="216"/>
      <c r="I147" s="218"/>
      <c r="J147" s="206"/>
      <c r="K147" s="209"/>
    </row>
    <row r="148" spans="1:11" s="73" customFormat="1" ht="18" customHeight="1" x14ac:dyDescent="0.25">
      <c r="A148" s="278"/>
      <c r="B148" s="278"/>
      <c r="C148" s="288"/>
      <c r="D148" s="265"/>
      <c r="E148" s="266"/>
      <c r="F148" s="77" t="s">
        <v>770</v>
      </c>
      <c r="G148" s="110"/>
      <c r="H148" s="216"/>
      <c r="I148" s="218"/>
      <c r="J148" s="206"/>
      <c r="K148" s="209"/>
    </row>
    <row r="149" spans="1:11" s="73" customFormat="1" ht="36" customHeight="1" x14ac:dyDescent="0.25">
      <c r="A149" s="278"/>
      <c r="B149" s="278"/>
      <c r="C149" s="288"/>
      <c r="D149" s="263"/>
      <c r="E149" s="264"/>
      <c r="F149" s="75" t="s">
        <v>848</v>
      </c>
      <c r="G149" s="110"/>
      <c r="H149" s="216"/>
      <c r="I149" s="218"/>
      <c r="J149" s="206"/>
      <c r="K149" s="209"/>
    </row>
    <row r="150" spans="1:11" s="73" customFormat="1" ht="108" customHeight="1" x14ac:dyDescent="0.25">
      <c r="A150" s="98"/>
      <c r="B150" s="171"/>
      <c r="C150" s="114" t="s">
        <v>1122</v>
      </c>
      <c r="D150" s="267" t="s">
        <v>996</v>
      </c>
      <c r="E150" s="268"/>
      <c r="F150" s="75"/>
      <c r="G150" s="111"/>
      <c r="H150" s="217"/>
      <c r="I150" s="214"/>
      <c r="J150" s="207"/>
      <c r="K150" s="210"/>
    </row>
    <row r="151" spans="1:11" s="73" customFormat="1" ht="90" customHeight="1" x14ac:dyDescent="0.25">
      <c r="A151" s="356"/>
      <c r="B151" s="357">
        <v>1.7</v>
      </c>
      <c r="C151" s="247" t="s">
        <v>193</v>
      </c>
      <c r="D151" s="248"/>
      <c r="E151" s="249"/>
      <c r="F151" s="72" t="s">
        <v>774</v>
      </c>
      <c r="G151" s="106"/>
      <c r="H151" s="219"/>
      <c r="I151" s="199"/>
      <c r="J151" s="205"/>
      <c r="K151" s="208"/>
    </row>
    <row r="152" spans="1:11" s="73" customFormat="1" ht="72" customHeight="1" x14ac:dyDescent="0.25">
      <c r="A152" s="356"/>
      <c r="B152" s="357"/>
      <c r="C152" s="250"/>
      <c r="D152" s="251"/>
      <c r="E152" s="252"/>
      <c r="F152" s="72" t="s">
        <v>849</v>
      </c>
      <c r="G152" s="107"/>
      <c r="H152" s="220"/>
      <c r="I152" s="200"/>
      <c r="J152" s="206"/>
      <c r="K152" s="209"/>
    </row>
    <row r="153" spans="1:11" s="73" customFormat="1" ht="18" customHeight="1" x14ac:dyDescent="0.25">
      <c r="A153" s="356"/>
      <c r="B153" s="357"/>
      <c r="C153" s="250"/>
      <c r="D153" s="251"/>
      <c r="E153" s="252"/>
      <c r="F153" s="74" t="s">
        <v>770</v>
      </c>
      <c r="G153" s="107"/>
      <c r="H153" s="220"/>
      <c r="I153" s="200"/>
      <c r="J153" s="206"/>
      <c r="K153" s="209"/>
    </row>
    <row r="154" spans="1:11" s="73" customFormat="1" ht="54" customHeight="1" x14ac:dyDescent="0.25">
      <c r="A154" s="356"/>
      <c r="B154" s="357"/>
      <c r="C154" s="250"/>
      <c r="D154" s="251"/>
      <c r="E154" s="252"/>
      <c r="F154" s="72" t="s">
        <v>907</v>
      </c>
      <c r="G154" s="107"/>
      <c r="H154" s="220"/>
      <c r="I154" s="200"/>
      <c r="J154" s="206"/>
      <c r="K154" s="209"/>
    </row>
    <row r="155" spans="1:11" s="73" customFormat="1" ht="18" customHeight="1" x14ac:dyDescent="0.25">
      <c r="A155" s="356"/>
      <c r="B155" s="357"/>
      <c r="C155" s="253"/>
      <c r="D155" s="254"/>
      <c r="E155" s="255"/>
      <c r="F155" s="72" t="s">
        <v>986</v>
      </c>
      <c r="G155" s="108"/>
      <c r="H155" s="221"/>
      <c r="I155" s="201"/>
      <c r="J155" s="207"/>
      <c r="K155" s="210"/>
    </row>
    <row r="156" spans="1:11" s="73" customFormat="1" ht="72" customHeight="1" x14ac:dyDescent="0.25">
      <c r="A156" s="278"/>
      <c r="B156" s="278"/>
      <c r="C156" s="288" t="s">
        <v>214</v>
      </c>
      <c r="D156" s="261" t="s">
        <v>195</v>
      </c>
      <c r="E156" s="262"/>
      <c r="F156" s="75" t="s">
        <v>775</v>
      </c>
      <c r="G156" s="109"/>
      <c r="H156" s="215"/>
      <c r="I156" s="213"/>
      <c r="J156" s="205"/>
      <c r="K156" s="208"/>
    </row>
    <row r="157" spans="1:11" s="73" customFormat="1" ht="72" customHeight="1" x14ac:dyDescent="0.25">
      <c r="A157" s="278"/>
      <c r="B157" s="278"/>
      <c r="C157" s="288"/>
      <c r="D157" s="263"/>
      <c r="E157" s="264"/>
      <c r="F157" s="75" t="s">
        <v>850</v>
      </c>
      <c r="G157" s="111"/>
      <c r="H157" s="217"/>
      <c r="I157" s="214"/>
      <c r="J157" s="207"/>
      <c r="K157" s="210"/>
    </row>
    <row r="158" spans="1:11" s="73" customFormat="1" ht="54" customHeight="1" x14ac:dyDescent="0.25">
      <c r="A158" s="278"/>
      <c r="B158" s="278"/>
      <c r="C158" s="288" t="s">
        <v>216</v>
      </c>
      <c r="D158" s="261" t="s">
        <v>197</v>
      </c>
      <c r="E158" s="262"/>
      <c r="F158" s="75" t="s">
        <v>776</v>
      </c>
      <c r="G158" s="109"/>
      <c r="H158" s="215"/>
      <c r="I158" s="213"/>
      <c r="J158" s="205"/>
      <c r="K158" s="208"/>
    </row>
    <row r="159" spans="1:11" s="73" customFormat="1" ht="108" customHeight="1" x14ac:dyDescent="0.25">
      <c r="A159" s="278"/>
      <c r="B159" s="278"/>
      <c r="C159" s="288"/>
      <c r="D159" s="265"/>
      <c r="E159" s="266"/>
      <c r="F159" s="75" t="s">
        <v>851</v>
      </c>
      <c r="G159" s="110"/>
      <c r="H159" s="216"/>
      <c r="I159" s="218"/>
      <c r="J159" s="206"/>
      <c r="K159" s="209"/>
    </row>
    <row r="160" spans="1:11" s="73" customFormat="1" ht="54" customHeight="1" x14ac:dyDescent="0.25">
      <c r="A160" s="278"/>
      <c r="B160" s="278"/>
      <c r="C160" s="288"/>
      <c r="D160" s="265"/>
      <c r="E160" s="266"/>
      <c r="F160" s="75" t="s">
        <v>852</v>
      </c>
      <c r="G160" s="110"/>
      <c r="H160" s="216"/>
      <c r="I160" s="218"/>
      <c r="J160" s="206"/>
      <c r="K160" s="209"/>
    </row>
    <row r="161" spans="1:11" s="73" customFormat="1" ht="18" customHeight="1" x14ac:dyDescent="0.25">
      <c r="A161" s="278"/>
      <c r="B161" s="278"/>
      <c r="C161" s="288"/>
      <c r="D161" s="265"/>
      <c r="E161" s="266"/>
      <c r="F161" s="77" t="s">
        <v>770</v>
      </c>
      <c r="G161" s="110"/>
      <c r="H161" s="216"/>
      <c r="I161" s="218"/>
      <c r="J161" s="206"/>
      <c r="K161" s="209"/>
    </row>
    <row r="162" spans="1:11" s="73" customFormat="1" ht="36" customHeight="1" x14ac:dyDescent="0.25">
      <c r="A162" s="278"/>
      <c r="B162" s="278"/>
      <c r="C162" s="288"/>
      <c r="D162" s="263"/>
      <c r="E162" s="264"/>
      <c r="F162" s="75" t="s">
        <v>908</v>
      </c>
      <c r="G162" s="111"/>
      <c r="H162" s="217"/>
      <c r="I162" s="214"/>
      <c r="J162" s="207"/>
      <c r="K162" s="210"/>
    </row>
    <row r="163" spans="1:11" s="73" customFormat="1" ht="36" customHeight="1" x14ac:dyDescent="0.25">
      <c r="A163" s="278"/>
      <c r="B163" s="278"/>
      <c r="C163" s="288" t="s">
        <v>1093</v>
      </c>
      <c r="D163" s="261" t="s">
        <v>199</v>
      </c>
      <c r="E163" s="262"/>
      <c r="F163" s="75" t="s">
        <v>777</v>
      </c>
      <c r="G163" s="109"/>
      <c r="H163" s="215"/>
      <c r="I163" s="213"/>
      <c r="J163" s="205"/>
      <c r="K163" s="208"/>
    </row>
    <row r="164" spans="1:11" s="73" customFormat="1" ht="54" customHeight="1" x14ac:dyDescent="0.25">
      <c r="A164" s="278"/>
      <c r="B164" s="278"/>
      <c r="C164" s="288"/>
      <c r="D164" s="265"/>
      <c r="E164" s="266"/>
      <c r="F164" s="75" t="s">
        <v>853</v>
      </c>
      <c r="G164" s="110"/>
      <c r="H164" s="216"/>
      <c r="I164" s="218"/>
      <c r="J164" s="206"/>
      <c r="K164" s="209"/>
    </row>
    <row r="165" spans="1:11" s="73" customFormat="1" ht="18" customHeight="1" x14ac:dyDescent="0.25">
      <c r="A165" s="278"/>
      <c r="B165" s="278"/>
      <c r="C165" s="288"/>
      <c r="D165" s="265"/>
      <c r="E165" s="266"/>
      <c r="F165" s="77" t="s">
        <v>770</v>
      </c>
      <c r="G165" s="110"/>
      <c r="H165" s="216"/>
      <c r="I165" s="218"/>
      <c r="J165" s="206"/>
      <c r="K165" s="209"/>
    </row>
    <row r="166" spans="1:11" s="73" customFormat="1" ht="36" customHeight="1" x14ac:dyDescent="0.25">
      <c r="A166" s="278"/>
      <c r="B166" s="278"/>
      <c r="C166" s="288"/>
      <c r="D166" s="265"/>
      <c r="E166" s="266"/>
      <c r="F166" s="75" t="s">
        <v>854</v>
      </c>
      <c r="G166" s="110"/>
      <c r="H166" s="216"/>
      <c r="I166" s="218"/>
      <c r="J166" s="206"/>
      <c r="K166" s="209"/>
    </row>
    <row r="167" spans="1:11" s="73" customFormat="1" ht="36" customHeight="1" x14ac:dyDescent="0.25">
      <c r="A167" s="278"/>
      <c r="B167" s="278"/>
      <c r="C167" s="288"/>
      <c r="D167" s="263"/>
      <c r="E167" s="264"/>
      <c r="F167" s="75" t="s">
        <v>855</v>
      </c>
      <c r="G167" s="111"/>
      <c r="H167" s="217"/>
      <c r="I167" s="214"/>
      <c r="J167" s="207"/>
      <c r="K167" s="210"/>
    </row>
    <row r="168" spans="1:11" s="73" customFormat="1" ht="72" customHeight="1" x14ac:dyDescent="0.25">
      <c r="A168" s="388"/>
      <c r="B168" s="389"/>
      <c r="C168" s="114" t="s">
        <v>1094</v>
      </c>
      <c r="D168" s="267" t="s">
        <v>997</v>
      </c>
      <c r="E168" s="268"/>
      <c r="F168" s="75"/>
      <c r="G168" s="76"/>
      <c r="H168" s="117"/>
      <c r="I168" s="76"/>
      <c r="J168" s="97"/>
      <c r="K168" s="95"/>
    </row>
    <row r="169" spans="1:11" s="73" customFormat="1" ht="36" customHeight="1" x14ac:dyDescent="0.25">
      <c r="A169" s="356"/>
      <c r="B169" s="387">
        <v>1.8</v>
      </c>
      <c r="C169" s="247" t="s">
        <v>201</v>
      </c>
      <c r="D169" s="248"/>
      <c r="E169" s="249"/>
      <c r="F169" s="72" t="s">
        <v>778</v>
      </c>
      <c r="G169" s="106"/>
      <c r="H169" s="219"/>
      <c r="I169" s="199"/>
      <c r="J169" s="205"/>
      <c r="K169" s="208"/>
    </row>
    <row r="170" spans="1:11" s="73" customFormat="1" ht="36" customHeight="1" x14ac:dyDescent="0.25">
      <c r="A170" s="356"/>
      <c r="B170" s="387"/>
      <c r="C170" s="250"/>
      <c r="D170" s="251"/>
      <c r="E170" s="252"/>
      <c r="F170" s="72" t="s">
        <v>856</v>
      </c>
      <c r="G170" s="107"/>
      <c r="H170" s="220"/>
      <c r="I170" s="200"/>
      <c r="J170" s="206"/>
      <c r="K170" s="209"/>
    </row>
    <row r="171" spans="1:11" s="73" customFormat="1" ht="36" customHeight="1" x14ac:dyDescent="0.25">
      <c r="A171" s="356"/>
      <c r="B171" s="387"/>
      <c r="C171" s="250"/>
      <c r="D171" s="251"/>
      <c r="E171" s="252"/>
      <c r="F171" s="72" t="s">
        <v>857</v>
      </c>
      <c r="G171" s="107"/>
      <c r="H171" s="220"/>
      <c r="I171" s="200"/>
      <c r="J171" s="206"/>
      <c r="K171" s="209"/>
    </row>
    <row r="172" spans="1:11" s="73" customFormat="1" ht="54" customHeight="1" x14ac:dyDescent="0.25">
      <c r="A172" s="356"/>
      <c r="B172" s="387"/>
      <c r="C172" s="250"/>
      <c r="D172" s="251"/>
      <c r="E172" s="252"/>
      <c r="F172" s="72" t="s">
        <v>858</v>
      </c>
      <c r="G172" s="107"/>
      <c r="H172" s="220"/>
      <c r="I172" s="200"/>
      <c r="J172" s="206"/>
      <c r="K172" s="209"/>
    </row>
    <row r="173" spans="1:11" s="73" customFormat="1" ht="18" customHeight="1" x14ac:dyDescent="0.25">
      <c r="A173" s="356"/>
      <c r="B173" s="387"/>
      <c r="C173" s="253"/>
      <c r="D173" s="254"/>
      <c r="E173" s="255"/>
      <c r="F173" s="72" t="s">
        <v>986</v>
      </c>
      <c r="G173" s="108"/>
      <c r="H173" s="221"/>
      <c r="I173" s="201"/>
      <c r="J173" s="207"/>
      <c r="K173" s="210"/>
    </row>
    <row r="174" spans="1:11" s="73" customFormat="1" ht="126" customHeight="1" x14ac:dyDescent="0.25">
      <c r="A174" s="278"/>
      <c r="B174" s="278"/>
      <c r="C174" s="288" t="s">
        <v>220</v>
      </c>
      <c r="D174" s="261" t="s">
        <v>203</v>
      </c>
      <c r="E174" s="262"/>
      <c r="F174" s="75" t="s">
        <v>779</v>
      </c>
      <c r="G174" s="109"/>
      <c r="H174" s="211"/>
      <c r="I174" s="213"/>
      <c r="J174" s="205"/>
      <c r="K174" s="208"/>
    </row>
    <row r="175" spans="1:11" s="73" customFormat="1" ht="54" customHeight="1" x14ac:dyDescent="0.25">
      <c r="A175" s="278"/>
      <c r="B175" s="278"/>
      <c r="C175" s="288"/>
      <c r="D175" s="265"/>
      <c r="E175" s="266"/>
      <c r="F175" s="75" t="s">
        <v>859</v>
      </c>
      <c r="G175" s="110"/>
      <c r="H175" s="222"/>
      <c r="I175" s="218"/>
      <c r="J175" s="206"/>
      <c r="K175" s="209"/>
    </row>
    <row r="176" spans="1:11" s="73" customFormat="1" ht="18" customHeight="1" x14ac:dyDescent="0.25">
      <c r="A176" s="278"/>
      <c r="B176" s="278"/>
      <c r="C176" s="288"/>
      <c r="D176" s="263"/>
      <c r="E176" s="264"/>
      <c r="F176" s="75" t="s">
        <v>860</v>
      </c>
      <c r="G176" s="111"/>
      <c r="H176" s="212"/>
      <c r="I176" s="214"/>
      <c r="J176" s="207"/>
      <c r="K176" s="210"/>
    </row>
    <row r="177" spans="1:11" s="73" customFormat="1" ht="144" customHeight="1" x14ac:dyDescent="0.25">
      <c r="A177" s="278"/>
      <c r="B177" s="278"/>
      <c r="C177" s="288" t="s">
        <v>221</v>
      </c>
      <c r="D177" s="261" t="s">
        <v>205</v>
      </c>
      <c r="E177" s="262"/>
      <c r="F177" s="75" t="s">
        <v>780</v>
      </c>
      <c r="G177" s="109"/>
      <c r="H177" s="211"/>
      <c r="I177" s="213"/>
      <c r="J177" s="97"/>
      <c r="K177" s="95"/>
    </row>
    <row r="178" spans="1:11" s="73" customFormat="1" ht="108" customHeight="1" x14ac:dyDescent="0.25">
      <c r="A178" s="278"/>
      <c r="B178" s="278"/>
      <c r="C178" s="288"/>
      <c r="D178" s="265"/>
      <c r="E178" s="266"/>
      <c r="F178" s="75" t="s">
        <v>861</v>
      </c>
      <c r="G178" s="110"/>
      <c r="H178" s="222"/>
      <c r="I178" s="218"/>
      <c r="J178" s="97"/>
      <c r="K178" s="95"/>
    </row>
    <row r="179" spans="1:11" s="73" customFormat="1" ht="90" customHeight="1" x14ac:dyDescent="0.25">
      <c r="A179" s="278"/>
      <c r="B179" s="278"/>
      <c r="C179" s="288"/>
      <c r="D179" s="265"/>
      <c r="E179" s="266"/>
      <c r="F179" s="75" t="s">
        <v>862</v>
      </c>
      <c r="G179" s="110"/>
      <c r="H179" s="222"/>
      <c r="I179" s="218"/>
      <c r="J179" s="205"/>
      <c r="K179" s="208"/>
    </row>
    <row r="180" spans="1:11" s="73" customFormat="1" ht="18" customHeight="1" x14ac:dyDescent="0.25">
      <c r="A180" s="278"/>
      <c r="B180" s="278"/>
      <c r="C180" s="288"/>
      <c r="D180" s="265"/>
      <c r="E180" s="266"/>
      <c r="F180" s="77" t="s">
        <v>770</v>
      </c>
      <c r="G180" s="110"/>
      <c r="H180" s="222"/>
      <c r="I180" s="218"/>
      <c r="J180" s="206"/>
      <c r="K180" s="209"/>
    </row>
    <row r="181" spans="1:11" s="73" customFormat="1" ht="54" customHeight="1" x14ac:dyDescent="0.25">
      <c r="A181" s="278"/>
      <c r="B181" s="278"/>
      <c r="C181" s="288"/>
      <c r="D181" s="263"/>
      <c r="E181" s="264"/>
      <c r="F181" s="75" t="s">
        <v>863</v>
      </c>
      <c r="G181" s="111"/>
      <c r="H181" s="212"/>
      <c r="I181" s="214"/>
      <c r="J181" s="207"/>
      <c r="K181" s="210"/>
    </row>
    <row r="182" spans="1:11" s="73" customFormat="1" ht="72" customHeight="1" x14ac:dyDescent="0.25">
      <c r="A182" s="278"/>
      <c r="B182" s="278"/>
      <c r="C182" s="288" t="s">
        <v>843</v>
      </c>
      <c r="D182" s="261" t="s">
        <v>207</v>
      </c>
      <c r="E182" s="262"/>
      <c r="F182" s="75" t="s">
        <v>781</v>
      </c>
      <c r="G182" s="109"/>
      <c r="H182" s="211"/>
      <c r="I182" s="213"/>
      <c r="J182" s="97"/>
      <c r="K182" s="95"/>
    </row>
    <row r="183" spans="1:11" s="73" customFormat="1" ht="54" customHeight="1" x14ac:dyDescent="0.25">
      <c r="A183" s="278"/>
      <c r="B183" s="278"/>
      <c r="C183" s="288"/>
      <c r="D183" s="263"/>
      <c r="E183" s="264"/>
      <c r="F183" s="75" t="s">
        <v>864</v>
      </c>
      <c r="G183" s="111"/>
      <c r="H183" s="212"/>
      <c r="I183" s="214"/>
      <c r="J183" s="97"/>
      <c r="K183" s="95"/>
    </row>
    <row r="184" spans="1:11" s="73" customFormat="1" ht="54" customHeight="1" x14ac:dyDescent="0.25">
      <c r="A184" s="278"/>
      <c r="B184" s="278"/>
      <c r="C184" s="288" t="s">
        <v>1123</v>
      </c>
      <c r="D184" s="261" t="s">
        <v>209</v>
      </c>
      <c r="E184" s="262"/>
      <c r="F184" s="75" t="s">
        <v>909</v>
      </c>
      <c r="G184" s="109"/>
      <c r="H184" s="211"/>
      <c r="I184" s="213"/>
      <c r="J184" s="97"/>
      <c r="K184" s="95"/>
    </row>
    <row r="185" spans="1:11" s="73" customFormat="1" ht="108" customHeight="1" x14ac:dyDescent="0.25">
      <c r="A185" s="278"/>
      <c r="B185" s="278"/>
      <c r="C185" s="288"/>
      <c r="D185" s="263"/>
      <c r="E185" s="264"/>
      <c r="F185" s="75" t="s">
        <v>865</v>
      </c>
      <c r="G185" s="111"/>
      <c r="H185" s="212"/>
      <c r="I185" s="214"/>
      <c r="J185" s="97"/>
      <c r="K185" s="95"/>
    </row>
    <row r="186" spans="1:11" s="73" customFormat="1" ht="198" customHeight="1" x14ac:dyDescent="0.25">
      <c r="A186" s="278"/>
      <c r="B186" s="278"/>
      <c r="C186" s="288" t="s">
        <v>1124</v>
      </c>
      <c r="D186" s="261" t="s">
        <v>211</v>
      </c>
      <c r="E186" s="262"/>
      <c r="F186" s="75" t="s">
        <v>866</v>
      </c>
      <c r="G186" s="109"/>
      <c r="H186" s="211"/>
      <c r="I186" s="213"/>
      <c r="J186" s="205"/>
      <c r="K186" s="208"/>
    </row>
    <row r="187" spans="1:11" s="73" customFormat="1" ht="36" customHeight="1" x14ac:dyDescent="0.25">
      <c r="A187" s="278"/>
      <c r="B187" s="278"/>
      <c r="C187" s="288"/>
      <c r="D187" s="265"/>
      <c r="E187" s="266"/>
      <c r="F187" s="75" t="s">
        <v>867</v>
      </c>
      <c r="G187" s="110"/>
      <c r="H187" s="222"/>
      <c r="I187" s="218"/>
      <c r="J187" s="206"/>
      <c r="K187" s="209"/>
    </row>
    <row r="188" spans="1:11" s="73" customFormat="1" ht="18" customHeight="1" x14ac:dyDescent="0.25">
      <c r="A188" s="278"/>
      <c r="B188" s="278"/>
      <c r="C188" s="288"/>
      <c r="D188" s="265"/>
      <c r="E188" s="266"/>
      <c r="F188" s="77" t="s">
        <v>770</v>
      </c>
      <c r="G188" s="110"/>
      <c r="H188" s="222"/>
      <c r="I188" s="218"/>
      <c r="J188" s="206"/>
      <c r="K188" s="209"/>
    </row>
    <row r="189" spans="1:11" s="73" customFormat="1" ht="54" customHeight="1" x14ac:dyDescent="0.25">
      <c r="A189" s="278"/>
      <c r="B189" s="278"/>
      <c r="C189" s="288"/>
      <c r="D189" s="265"/>
      <c r="E189" s="266"/>
      <c r="F189" s="75" t="s">
        <v>868</v>
      </c>
      <c r="G189" s="110"/>
      <c r="H189" s="222"/>
      <c r="I189" s="218"/>
      <c r="J189" s="206"/>
      <c r="K189" s="209"/>
    </row>
    <row r="190" spans="1:11" s="73" customFormat="1" ht="72" customHeight="1" x14ac:dyDescent="0.25">
      <c r="A190" s="278"/>
      <c r="B190" s="278"/>
      <c r="C190" s="288"/>
      <c r="D190" s="263"/>
      <c r="E190" s="264"/>
      <c r="F190" s="75" t="s">
        <v>782</v>
      </c>
      <c r="G190" s="111"/>
      <c r="H190" s="212"/>
      <c r="I190" s="214"/>
      <c r="J190" s="207"/>
      <c r="K190" s="210"/>
    </row>
    <row r="191" spans="1:11" s="73" customFormat="1" ht="72" customHeight="1" x14ac:dyDescent="0.25">
      <c r="A191" s="278"/>
      <c r="B191" s="278"/>
      <c r="C191" s="114" t="s">
        <v>1125</v>
      </c>
      <c r="D191" s="267" t="s">
        <v>989</v>
      </c>
      <c r="E191" s="268"/>
      <c r="F191" s="75"/>
      <c r="G191" s="76"/>
      <c r="H191" s="117"/>
      <c r="I191" s="76"/>
      <c r="J191" s="97"/>
      <c r="K191" s="95"/>
    </row>
    <row r="192" spans="1:11" s="73" customFormat="1" ht="108" customHeight="1" x14ac:dyDescent="0.25">
      <c r="A192" s="356"/>
      <c r="B192" s="357">
        <v>1.9</v>
      </c>
      <c r="C192" s="247" t="s">
        <v>869</v>
      </c>
      <c r="D192" s="248"/>
      <c r="E192" s="249"/>
      <c r="F192" s="72" t="s">
        <v>783</v>
      </c>
      <c r="G192" s="106"/>
      <c r="H192" s="202"/>
      <c r="I192" s="199"/>
      <c r="J192" s="205"/>
      <c r="K192" s="208"/>
    </row>
    <row r="193" spans="1:11" s="73" customFormat="1" ht="72" customHeight="1" x14ac:dyDescent="0.25">
      <c r="A193" s="356"/>
      <c r="B193" s="357"/>
      <c r="C193" s="250"/>
      <c r="D193" s="251"/>
      <c r="E193" s="252"/>
      <c r="F193" s="72" t="s">
        <v>870</v>
      </c>
      <c r="G193" s="107"/>
      <c r="H193" s="203"/>
      <c r="I193" s="200"/>
      <c r="J193" s="206"/>
      <c r="K193" s="209"/>
    </row>
    <row r="194" spans="1:11" s="73" customFormat="1" ht="126" customHeight="1" x14ac:dyDescent="0.25">
      <c r="A194" s="356"/>
      <c r="B194" s="357"/>
      <c r="C194" s="250"/>
      <c r="D194" s="251"/>
      <c r="E194" s="252"/>
      <c r="F194" s="72" t="s">
        <v>871</v>
      </c>
      <c r="G194" s="107"/>
      <c r="H194" s="203"/>
      <c r="I194" s="200"/>
      <c r="J194" s="206"/>
      <c r="K194" s="209"/>
    </row>
    <row r="195" spans="1:11" s="73" customFormat="1" ht="54" customHeight="1" x14ac:dyDescent="0.25">
      <c r="A195" s="356"/>
      <c r="B195" s="357"/>
      <c r="C195" s="250"/>
      <c r="D195" s="251"/>
      <c r="E195" s="252"/>
      <c r="F195" s="72" t="s">
        <v>872</v>
      </c>
      <c r="G195" s="107"/>
      <c r="H195" s="203"/>
      <c r="I195" s="200"/>
      <c r="J195" s="206"/>
      <c r="K195" s="209"/>
    </row>
    <row r="196" spans="1:11" s="73" customFormat="1" ht="18" customHeight="1" x14ac:dyDescent="0.25">
      <c r="A196" s="356"/>
      <c r="B196" s="357"/>
      <c r="C196" s="250"/>
      <c r="D196" s="251"/>
      <c r="E196" s="252"/>
      <c r="F196" s="74" t="s">
        <v>770</v>
      </c>
      <c r="G196" s="107"/>
      <c r="H196" s="203"/>
      <c r="I196" s="200"/>
      <c r="J196" s="206"/>
      <c r="K196" s="209"/>
    </row>
    <row r="197" spans="1:11" s="73" customFormat="1" ht="54" customHeight="1" x14ac:dyDescent="0.25">
      <c r="A197" s="356"/>
      <c r="B197" s="357"/>
      <c r="C197" s="250"/>
      <c r="D197" s="251"/>
      <c r="E197" s="252"/>
      <c r="F197" s="72" t="s">
        <v>873</v>
      </c>
      <c r="G197" s="107"/>
      <c r="H197" s="203"/>
      <c r="I197" s="200"/>
      <c r="J197" s="206"/>
      <c r="K197" s="209"/>
    </row>
    <row r="198" spans="1:11" s="73" customFormat="1" ht="54" customHeight="1" x14ac:dyDescent="0.25">
      <c r="A198" s="356"/>
      <c r="B198" s="357"/>
      <c r="C198" s="250"/>
      <c r="D198" s="251"/>
      <c r="E198" s="252"/>
      <c r="F198" s="72" t="s">
        <v>874</v>
      </c>
      <c r="G198" s="107"/>
      <c r="H198" s="203"/>
      <c r="I198" s="200"/>
      <c r="J198" s="206"/>
      <c r="K198" s="209"/>
    </row>
    <row r="199" spans="1:11" s="73" customFormat="1" ht="18" customHeight="1" x14ac:dyDescent="0.25">
      <c r="A199" s="356"/>
      <c r="B199" s="357"/>
      <c r="C199" s="253"/>
      <c r="D199" s="254"/>
      <c r="E199" s="255"/>
      <c r="F199" s="72" t="s">
        <v>986</v>
      </c>
      <c r="G199" s="108"/>
      <c r="H199" s="204"/>
      <c r="I199" s="201"/>
      <c r="J199" s="207"/>
      <c r="K199" s="210"/>
    </row>
    <row r="200" spans="1:11" s="73" customFormat="1" ht="126" customHeight="1" x14ac:dyDescent="0.25">
      <c r="A200" s="278"/>
      <c r="B200" s="278"/>
      <c r="C200" s="288" t="s">
        <v>224</v>
      </c>
      <c r="D200" s="269" t="s">
        <v>215</v>
      </c>
      <c r="E200" s="270"/>
      <c r="F200" s="75" t="s">
        <v>876</v>
      </c>
      <c r="G200" s="109"/>
      <c r="H200" s="215"/>
      <c r="I200" s="213"/>
      <c r="J200" s="205"/>
      <c r="K200" s="208"/>
    </row>
    <row r="201" spans="1:11" s="73" customFormat="1" ht="144" customHeight="1" x14ac:dyDescent="0.25">
      <c r="A201" s="278"/>
      <c r="B201" s="278"/>
      <c r="C201" s="288"/>
      <c r="D201" s="271"/>
      <c r="E201" s="272"/>
      <c r="F201" s="75" t="s">
        <v>877</v>
      </c>
      <c r="G201" s="110"/>
      <c r="H201" s="216"/>
      <c r="I201" s="218"/>
      <c r="J201" s="206"/>
      <c r="K201" s="209"/>
    </row>
    <row r="202" spans="1:11" s="73" customFormat="1" ht="54" customHeight="1" x14ac:dyDescent="0.25">
      <c r="A202" s="278"/>
      <c r="B202" s="278"/>
      <c r="C202" s="288"/>
      <c r="D202" s="273"/>
      <c r="E202" s="274"/>
      <c r="F202" s="75" t="s">
        <v>910</v>
      </c>
      <c r="G202" s="111"/>
      <c r="H202" s="217"/>
      <c r="I202" s="214"/>
      <c r="J202" s="207"/>
      <c r="K202" s="210"/>
    </row>
    <row r="203" spans="1:11" s="73" customFormat="1" ht="54" customHeight="1" x14ac:dyDescent="0.25">
      <c r="A203" s="278"/>
      <c r="B203" s="278"/>
      <c r="C203" s="288" t="s">
        <v>226</v>
      </c>
      <c r="D203" s="269" t="s">
        <v>217</v>
      </c>
      <c r="E203" s="270"/>
      <c r="F203" s="75" t="s">
        <v>784</v>
      </c>
      <c r="G203" s="109"/>
      <c r="H203" s="215"/>
      <c r="I203" s="213"/>
      <c r="J203" s="205"/>
      <c r="K203" s="208"/>
    </row>
    <row r="204" spans="1:11" s="73" customFormat="1" ht="108" customHeight="1" x14ac:dyDescent="0.25">
      <c r="A204" s="278"/>
      <c r="B204" s="278"/>
      <c r="C204" s="288"/>
      <c r="D204" s="273"/>
      <c r="E204" s="274"/>
      <c r="F204" s="75" t="s">
        <v>879</v>
      </c>
      <c r="G204" s="111"/>
      <c r="H204" s="217"/>
      <c r="I204" s="214"/>
      <c r="J204" s="207"/>
      <c r="K204" s="210"/>
    </row>
    <row r="205" spans="1:11" s="73" customFormat="1" ht="108" customHeight="1" x14ac:dyDescent="0.25">
      <c r="A205" s="278"/>
      <c r="B205" s="278"/>
      <c r="C205" s="114" t="s">
        <v>228</v>
      </c>
      <c r="D205" s="267" t="s">
        <v>988</v>
      </c>
      <c r="E205" s="268"/>
      <c r="F205" s="75"/>
      <c r="G205" s="76"/>
      <c r="H205" s="117"/>
      <c r="I205" s="76"/>
      <c r="J205" s="97"/>
      <c r="K205" s="95"/>
    </row>
    <row r="206" spans="1:11" s="73" customFormat="1" ht="90" customHeight="1" x14ac:dyDescent="0.25">
      <c r="A206" s="383"/>
      <c r="B206" s="380">
        <v>1.1000000000000001</v>
      </c>
      <c r="C206" s="247" t="s">
        <v>219</v>
      </c>
      <c r="D206" s="248"/>
      <c r="E206" s="249"/>
      <c r="F206" s="72" t="s">
        <v>880</v>
      </c>
      <c r="G206" s="106"/>
      <c r="H206" s="219"/>
      <c r="I206" s="199"/>
      <c r="J206" s="205"/>
      <c r="K206" s="208"/>
    </row>
    <row r="207" spans="1:11" s="73" customFormat="1" ht="36" customHeight="1" x14ac:dyDescent="0.25">
      <c r="A207" s="384"/>
      <c r="B207" s="381"/>
      <c r="C207" s="250"/>
      <c r="D207" s="251"/>
      <c r="E207" s="252"/>
      <c r="F207" s="72" t="s">
        <v>881</v>
      </c>
      <c r="G207" s="107"/>
      <c r="H207" s="220"/>
      <c r="I207" s="200"/>
      <c r="J207" s="206"/>
      <c r="K207" s="209"/>
    </row>
    <row r="208" spans="1:11" s="73" customFormat="1" ht="36" customHeight="1" x14ac:dyDescent="0.25">
      <c r="A208" s="384"/>
      <c r="B208" s="381"/>
      <c r="C208" s="250"/>
      <c r="D208" s="251"/>
      <c r="E208" s="252"/>
      <c r="F208" s="72" t="s">
        <v>912</v>
      </c>
      <c r="G208" s="107"/>
      <c r="H208" s="220"/>
      <c r="I208" s="200"/>
      <c r="J208" s="206"/>
      <c r="K208" s="209"/>
    </row>
    <row r="209" spans="1:11" s="73" customFormat="1" ht="18" customHeight="1" x14ac:dyDescent="0.25">
      <c r="A209" s="385"/>
      <c r="B209" s="382"/>
      <c r="C209" s="253"/>
      <c r="D209" s="254"/>
      <c r="E209" s="255"/>
      <c r="F209" s="72" t="s">
        <v>990</v>
      </c>
      <c r="G209" s="108"/>
      <c r="H209" s="221"/>
      <c r="I209" s="201"/>
      <c r="J209" s="207"/>
      <c r="K209" s="210"/>
    </row>
    <row r="210" spans="1:11" s="73" customFormat="1" ht="126" customHeight="1" x14ac:dyDescent="0.25">
      <c r="A210" s="278"/>
      <c r="B210" s="278"/>
      <c r="C210" s="288" t="s">
        <v>236</v>
      </c>
      <c r="D210" s="269" t="s">
        <v>215</v>
      </c>
      <c r="E210" s="270"/>
      <c r="F210" s="75" t="s">
        <v>882</v>
      </c>
      <c r="G210" s="109"/>
      <c r="H210" s="215"/>
      <c r="I210" s="213"/>
      <c r="J210" s="205"/>
      <c r="K210" s="208"/>
    </row>
    <row r="211" spans="1:11" s="73" customFormat="1" ht="144" customHeight="1" x14ac:dyDescent="0.25">
      <c r="A211" s="278"/>
      <c r="B211" s="278"/>
      <c r="C211" s="288"/>
      <c r="D211" s="271"/>
      <c r="E211" s="272"/>
      <c r="F211" s="75" t="s">
        <v>877</v>
      </c>
      <c r="G211" s="110"/>
      <c r="H211" s="216"/>
      <c r="I211" s="218"/>
      <c r="J211" s="206"/>
      <c r="K211" s="209"/>
    </row>
    <row r="212" spans="1:11" s="73" customFormat="1" ht="54" customHeight="1" x14ac:dyDescent="0.25">
      <c r="A212" s="278"/>
      <c r="B212" s="278"/>
      <c r="C212" s="288"/>
      <c r="D212" s="273"/>
      <c r="E212" s="274"/>
      <c r="F212" s="75" t="s">
        <v>910</v>
      </c>
      <c r="G212" s="111"/>
      <c r="H212" s="217"/>
      <c r="I212" s="214"/>
      <c r="J212" s="207"/>
      <c r="K212" s="210"/>
    </row>
    <row r="213" spans="1:11" s="73" customFormat="1" ht="54" customHeight="1" x14ac:dyDescent="0.25">
      <c r="A213" s="278"/>
      <c r="B213" s="278"/>
      <c r="C213" s="288" t="s">
        <v>238</v>
      </c>
      <c r="D213" s="269" t="s">
        <v>217</v>
      </c>
      <c r="E213" s="270"/>
      <c r="F213" s="75" t="s">
        <v>784</v>
      </c>
      <c r="G213" s="109"/>
      <c r="H213" s="211"/>
      <c r="I213" s="213"/>
      <c r="J213" s="205"/>
      <c r="K213" s="208"/>
    </row>
    <row r="214" spans="1:11" s="73" customFormat="1" ht="90" customHeight="1" x14ac:dyDescent="0.25">
      <c r="A214" s="278"/>
      <c r="B214" s="278"/>
      <c r="C214" s="288"/>
      <c r="D214" s="273"/>
      <c r="E214" s="274"/>
      <c r="F214" s="75" t="s">
        <v>883</v>
      </c>
      <c r="G214" s="111"/>
      <c r="H214" s="212"/>
      <c r="I214" s="214"/>
      <c r="J214" s="207"/>
      <c r="K214" s="210"/>
    </row>
    <row r="215" spans="1:11" s="73" customFormat="1" ht="108" customHeight="1" x14ac:dyDescent="0.25">
      <c r="A215" s="278"/>
      <c r="B215" s="278"/>
      <c r="C215" s="114" t="s">
        <v>240</v>
      </c>
      <c r="D215" s="267" t="s">
        <v>987</v>
      </c>
      <c r="E215" s="268"/>
      <c r="F215" s="75"/>
      <c r="G215" s="76"/>
      <c r="H215" s="117"/>
      <c r="I215" s="76"/>
      <c r="J215" s="97"/>
      <c r="K215" s="95"/>
    </row>
    <row r="216" spans="1:11" s="73" customFormat="1" ht="72" customHeight="1" x14ac:dyDescent="0.25">
      <c r="A216" s="356"/>
      <c r="B216" s="386">
        <v>1.1100000000000001</v>
      </c>
      <c r="C216" s="247" t="s">
        <v>223</v>
      </c>
      <c r="D216" s="248"/>
      <c r="E216" s="249"/>
      <c r="F216" s="72" t="s">
        <v>884</v>
      </c>
      <c r="G216" s="106"/>
      <c r="H216" s="219"/>
      <c r="I216" s="199"/>
      <c r="J216" s="205"/>
      <c r="K216" s="208"/>
    </row>
    <row r="217" spans="1:11" s="73" customFormat="1" ht="18" customHeight="1" x14ac:dyDescent="0.25">
      <c r="A217" s="356"/>
      <c r="B217" s="386"/>
      <c r="C217" s="250"/>
      <c r="D217" s="251"/>
      <c r="E217" s="252"/>
      <c r="F217" s="72" t="s">
        <v>913</v>
      </c>
      <c r="G217" s="107"/>
      <c r="H217" s="220"/>
      <c r="I217" s="200"/>
      <c r="J217" s="206"/>
      <c r="K217" s="209"/>
    </row>
    <row r="218" spans="1:11" s="73" customFormat="1" ht="54" customHeight="1" x14ac:dyDescent="0.25">
      <c r="A218" s="356"/>
      <c r="B218" s="386"/>
      <c r="C218" s="250"/>
      <c r="D218" s="251"/>
      <c r="E218" s="252"/>
      <c r="F218" s="72" t="s">
        <v>914</v>
      </c>
      <c r="G218" s="107"/>
      <c r="H218" s="220"/>
      <c r="I218" s="200"/>
      <c r="J218" s="206"/>
      <c r="K218" s="209"/>
    </row>
    <row r="219" spans="1:11" s="73" customFormat="1" ht="36" customHeight="1" x14ac:dyDescent="0.25">
      <c r="A219" s="356"/>
      <c r="B219" s="386"/>
      <c r="C219" s="250"/>
      <c r="D219" s="251"/>
      <c r="E219" s="252"/>
      <c r="F219" s="72" t="s">
        <v>885</v>
      </c>
      <c r="G219" s="107"/>
      <c r="H219" s="220"/>
      <c r="I219" s="200"/>
      <c r="J219" s="206"/>
      <c r="K219" s="209"/>
    </row>
    <row r="220" spans="1:11" s="73" customFormat="1" ht="18" customHeight="1" x14ac:dyDescent="0.25">
      <c r="A220" s="356"/>
      <c r="B220" s="386"/>
      <c r="C220" s="253"/>
      <c r="D220" s="254"/>
      <c r="E220" s="255"/>
      <c r="F220" s="72" t="s">
        <v>991</v>
      </c>
      <c r="G220" s="108"/>
      <c r="H220" s="221"/>
      <c r="I220" s="201"/>
      <c r="J220" s="207"/>
      <c r="K220" s="210"/>
    </row>
    <row r="221" spans="1:11" s="73" customFormat="1" ht="54" customHeight="1" x14ac:dyDescent="0.25">
      <c r="A221" s="278"/>
      <c r="B221" s="278"/>
      <c r="C221" s="288" t="s">
        <v>875</v>
      </c>
      <c r="D221" s="269" t="s">
        <v>225</v>
      </c>
      <c r="E221" s="270"/>
      <c r="F221" s="75" t="s">
        <v>785</v>
      </c>
      <c r="G221" s="109"/>
      <c r="H221" s="211"/>
      <c r="I221" s="213"/>
      <c r="J221" s="205"/>
      <c r="K221" s="208"/>
    </row>
    <row r="222" spans="1:11" s="73" customFormat="1" ht="72" customHeight="1" x14ac:dyDescent="0.25">
      <c r="A222" s="278"/>
      <c r="B222" s="278"/>
      <c r="C222" s="288"/>
      <c r="D222" s="271"/>
      <c r="E222" s="272"/>
      <c r="F222" s="75" t="s">
        <v>915</v>
      </c>
      <c r="G222" s="110"/>
      <c r="H222" s="222"/>
      <c r="I222" s="218"/>
      <c r="J222" s="206"/>
      <c r="K222" s="209"/>
    </row>
    <row r="223" spans="1:11" s="73" customFormat="1" ht="90" customHeight="1" x14ac:dyDescent="0.25">
      <c r="A223" s="278"/>
      <c r="B223" s="278"/>
      <c r="C223" s="288"/>
      <c r="D223" s="273"/>
      <c r="E223" s="274"/>
      <c r="F223" s="75" t="s">
        <v>886</v>
      </c>
      <c r="G223" s="111"/>
      <c r="H223" s="212"/>
      <c r="I223" s="214"/>
      <c r="J223" s="207"/>
      <c r="K223" s="210"/>
    </row>
    <row r="224" spans="1:11" s="73" customFormat="1" ht="36" customHeight="1" x14ac:dyDescent="0.25">
      <c r="A224" s="278"/>
      <c r="B224" s="278"/>
      <c r="C224" s="288" t="s">
        <v>878</v>
      </c>
      <c r="D224" s="261" t="s">
        <v>227</v>
      </c>
      <c r="E224" s="262"/>
      <c r="F224" s="75" t="s">
        <v>786</v>
      </c>
      <c r="G224" s="109"/>
      <c r="H224" s="211"/>
      <c r="I224" s="213"/>
      <c r="J224" s="205"/>
      <c r="K224" s="208"/>
    </row>
    <row r="225" spans="1:11" s="73" customFormat="1" ht="36" customHeight="1" x14ac:dyDescent="0.25">
      <c r="A225" s="278"/>
      <c r="B225" s="278"/>
      <c r="C225" s="288"/>
      <c r="D225" s="263"/>
      <c r="E225" s="264"/>
      <c r="F225" s="75" t="s">
        <v>887</v>
      </c>
      <c r="G225" s="111"/>
      <c r="H225" s="212"/>
      <c r="I225" s="214"/>
      <c r="J225" s="207"/>
      <c r="K225" s="210"/>
    </row>
    <row r="226" spans="1:11" s="73" customFormat="1" ht="72" customHeight="1" x14ac:dyDescent="0.25">
      <c r="A226" s="278"/>
      <c r="B226" s="278"/>
      <c r="C226" s="288" t="s">
        <v>911</v>
      </c>
      <c r="D226" s="261" t="s">
        <v>229</v>
      </c>
      <c r="E226" s="262"/>
      <c r="F226" s="75" t="s">
        <v>888</v>
      </c>
      <c r="G226" s="109"/>
      <c r="H226" s="211"/>
      <c r="I226" s="213"/>
      <c r="J226" s="205"/>
      <c r="K226" s="208"/>
    </row>
    <row r="227" spans="1:11" s="73" customFormat="1" ht="36" customHeight="1" x14ac:dyDescent="0.25">
      <c r="A227" s="278"/>
      <c r="B227" s="278"/>
      <c r="C227" s="288"/>
      <c r="D227" s="263"/>
      <c r="E227" s="264"/>
      <c r="F227" s="75" t="s">
        <v>889</v>
      </c>
      <c r="G227" s="111"/>
      <c r="H227" s="212"/>
      <c r="I227" s="214"/>
      <c r="J227" s="207"/>
      <c r="K227" s="210"/>
    </row>
    <row r="228" spans="1:11" s="73" customFormat="1" ht="90" customHeight="1" x14ac:dyDescent="0.25">
      <c r="A228" s="278"/>
      <c r="B228" s="278"/>
      <c r="C228" s="288" t="s">
        <v>1095</v>
      </c>
      <c r="D228" s="261" t="s">
        <v>231</v>
      </c>
      <c r="E228" s="262"/>
      <c r="F228" s="75" t="s">
        <v>787</v>
      </c>
      <c r="G228" s="109"/>
      <c r="H228" s="211"/>
      <c r="I228" s="213"/>
      <c r="J228" s="205"/>
      <c r="K228" s="208"/>
    </row>
    <row r="229" spans="1:11" s="73" customFormat="1" ht="72" customHeight="1" x14ac:dyDescent="0.25">
      <c r="A229" s="278"/>
      <c r="B229" s="278"/>
      <c r="C229" s="288"/>
      <c r="D229" s="263"/>
      <c r="E229" s="264"/>
      <c r="F229" s="75" t="s">
        <v>890</v>
      </c>
      <c r="G229" s="111"/>
      <c r="H229" s="212"/>
      <c r="I229" s="214"/>
      <c r="J229" s="207"/>
      <c r="K229" s="210"/>
    </row>
    <row r="230" spans="1:11" s="73" customFormat="1" ht="72" customHeight="1" x14ac:dyDescent="0.25">
      <c r="A230" s="278"/>
      <c r="B230" s="278"/>
      <c r="C230" s="288" t="s">
        <v>1126</v>
      </c>
      <c r="D230" s="269" t="s">
        <v>233</v>
      </c>
      <c r="E230" s="270"/>
      <c r="F230" s="75" t="s">
        <v>891</v>
      </c>
      <c r="G230" s="109"/>
      <c r="H230" s="211"/>
      <c r="I230" s="213"/>
      <c r="J230" s="205"/>
      <c r="K230" s="208"/>
    </row>
    <row r="231" spans="1:11" s="73" customFormat="1" ht="108" customHeight="1" x14ac:dyDescent="0.25">
      <c r="A231" s="278"/>
      <c r="B231" s="278"/>
      <c r="C231" s="288"/>
      <c r="D231" s="271"/>
      <c r="E231" s="272"/>
      <c r="F231" s="75" t="s">
        <v>892</v>
      </c>
      <c r="G231" s="110"/>
      <c r="H231" s="222"/>
      <c r="I231" s="218"/>
      <c r="J231" s="206"/>
      <c r="K231" s="209"/>
    </row>
    <row r="232" spans="1:11" s="73" customFormat="1" ht="72" customHeight="1" x14ac:dyDescent="0.25">
      <c r="A232" s="278"/>
      <c r="B232" s="278"/>
      <c r="C232" s="288"/>
      <c r="D232" s="271"/>
      <c r="E232" s="272"/>
      <c r="F232" s="75" t="s">
        <v>893</v>
      </c>
      <c r="G232" s="110"/>
      <c r="H232" s="222"/>
      <c r="I232" s="218"/>
      <c r="J232" s="206"/>
      <c r="K232" s="209"/>
    </row>
    <row r="233" spans="1:11" s="73" customFormat="1" ht="36" customHeight="1" x14ac:dyDescent="0.25">
      <c r="A233" s="278"/>
      <c r="B233" s="278"/>
      <c r="C233" s="288"/>
      <c r="D233" s="271"/>
      <c r="E233" s="272"/>
      <c r="F233" s="75" t="s">
        <v>894</v>
      </c>
      <c r="G233" s="110"/>
      <c r="H233" s="222"/>
      <c r="I233" s="218"/>
      <c r="J233" s="206"/>
      <c r="K233" s="209"/>
    </row>
    <row r="234" spans="1:11" s="73" customFormat="1" ht="36" customHeight="1" x14ac:dyDescent="0.25">
      <c r="A234" s="278"/>
      <c r="B234" s="278"/>
      <c r="C234" s="288"/>
      <c r="D234" s="271"/>
      <c r="E234" s="272"/>
      <c r="F234" s="75" t="s">
        <v>895</v>
      </c>
      <c r="G234" s="110"/>
      <c r="H234" s="222"/>
      <c r="I234" s="218"/>
      <c r="J234" s="206"/>
      <c r="K234" s="209"/>
    </row>
    <row r="235" spans="1:11" s="73" customFormat="1" ht="18" customHeight="1" x14ac:dyDescent="0.25">
      <c r="A235" s="278"/>
      <c r="B235" s="278"/>
      <c r="C235" s="288"/>
      <c r="D235" s="271"/>
      <c r="E235" s="272"/>
      <c r="F235" s="75" t="s">
        <v>896</v>
      </c>
      <c r="G235" s="110"/>
      <c r="H235" s="222"/>
      <c r="I235" s="218"/>
      <c r="J235" s="206"/>
      <c r="K235" s="209"/>
    </row>
    <row r="236" spans="1:11" s="73" customFormat="1" ht="36" customHeight="1" x14ac:dyDescent="0.25">
      <c r="A236" s="278"/>
      <c r="B236" s="278"/>
      <c r="C236" s="288"/>
      <c r="D236" s="271"/>
      <c r="E236" s="272"/>
      <c r="F236" s="75" t="s">
        <v>897</v>
      </c>
      <c r="G236" s="110"/>
      <c r="H236" s="222"/>
      <c r="I236" s="218"/>
      <c r="J236" s="206"/>
      <c r="K236" s="209"/>
    </row>
    <row r="237" spans="1:11" s="73" customFormat="1" ht="36" customHeight="1" x14ac:dyDescent="0.25">
      <c r="A237" s="278"/>
      <c r="B237" s="278"/>
      <c r="C237" s="288"/>
      <c r="D237" s="271"/>
      <c r="E237" s="272"/>
      <c r="F237" s="75" t="s">
        <v>898</v>
      </c>
      <c r="G237" s="110"/>
      <c r="H237" s="222"/>
      <c r="I237" s="218"/>
      <c r="J237" s="206"/>
      <c r="K237" s="209"/>
    </row>
    <row r="238" spans="1:11" s="73" customFormat="1" ht="36" customHeight="1" x14ac:dyDescent="0.25">
      <c r="A238" s="278"/>
      <c r="B238" s="278"/>
      <c r="C238" s="288"/>
      <c r="D238" s="273"/>
      <c r="E238" s="274"/>
      <c r="F238" s="75" t="s">
        <v>899</v>
      </c>
      <c r="G238" s="111"/>
      <c r="H238" s="212"/>
      <c r="I238" s="214"/>
      <c r="J238" s="207"/>
      <c r="K238" s="210"/>
    </row>
    <row r="239" spans="1:11" s="73" customFormat="1" ht="108" customHeight="1" x14ac:dyDescent="0.25">
      <c r="A239" s="278"/>
      <c r="B239" s="278"/>
      <c r="C239" s="114" t="s">
        <v>1127</v>
      </c>
      <c r="D239" s="267" t="s">
        <v>1269</v>
      </c>
      <c r="E239" s="268"/>
      <c r="F239" s="75"/>
      <c r="G239" s="76"/>
      <c r="H239" s="117"/>
      <c r="I239" s="76"/>
      <c r="J239" s="97"/>
      <c r="K239" s="95"/>
    </row>
    <row r="240" spans="1:11" s="73" customFormat="1" ht="18" customHeight="1" x14ac:dyDescent="0.25">
      <c r="A240" s="356"/>
      <c r="B240" s="357">
        <v>1.1200000000000001</v>
      </c>
      <c r="C240" s="247" t="s">
        <v>235</v>
      </c>
      <c r="D240" s="248"/>
      <c r="E240" s="249"/>
      <c r="F240" s="322" t="s">
        <v>1243</v>
      </c>
      <c r="G240" s="106"/>
      <c r="H240" s="219"/>
      <c r="I240" s="199"/>
      <c r="J240" s="205"/>
      <c r="K240" s="208"/>
    </row>
    <row r="241" spans="1:43" s="73" customFormat="1" ht="18" customHeight="1" x14ac:dyDescent="0.25">
      <c r="A241" s="356"/>
      <c r="B241" s="357"/>
      <c r="C241" s="250"/>
      <c r="D241" s="251"/>
      <c r="E241" s="252"/>
      <c r="F241" s="323"/>
      <c r="G241" s="107"/>
      <c r="H241" s="220"/>
      <c r="I241" s="200"/>
      <c r="J241" s="206"/>
      <c r="K241" s="209"/>
    </row>
    <row r="242" spans="1:43" s="73" customFormat="1" ht="18" customHeight="1" x14ac:dyDescent="0.25">
      <c r="A242" s="356"/>
      <c r="B242" s="357"/>
      <c r="C242" s="250"/>
      <c r="D242" s="251"/>
      <c r="E242" s="252"/>
      <c r="F242" s="323"/>
      <c r="G242" s="107"/>
      <c r="H242" s="220"/>
      <c r="I242" s="200"/>
      <c r="J242" s="206"/>
      <c r="K242" s="209"/>
    </row>
    <row r="243" spans="1:43" s="73" customFormat="1" ht="18" customHeight="1" x14ac:dyDescent="0.25">
      <c r="A243" s="356"/>
      <c r="B243" s="357"/>
      <c r="C243" s="250"/>
      <c r="D243" s="251"/>
      <c r="E243" s="252"/>
      <c r="F243" s="323"/>
      <c r="G243" s="107"/>
      <c r="H243" s="220"/>
      <c r="I243" s="200"/>
      <c r="J243" s="206"/>
      <c r="K243" s="209"/>
    </row>
    <row r="244" spans="1:43" s="73" customFormat="1" ht="18" customHeight="1" x14ac:dyDescent="0.25">
      <c r="A244" s="356"/>
      <c r="B244" s="357"/>
      <c r="C244" s="250"/>
      <c r="D244" s="251"/>
      <c r="E244" s="252"/>
      <c r="F244" s="323"/>
      <c r="G244" s="107"/>
      <c r="H244" s="220"/>
      <c r="I244" s="200"/>
      <c r="J244" s="206"/>
      <c r="K244" s="209"/>
    </row>
    <row r="245" spans="1:43" s="73" customFormat="1" ht="18" customHeight="1" x14ac:dyDescent="0.25">
      <c r="A245" s="356"/>
      <c r="B245" s="357"/>
      <c r="C245" s="253"/>
      <c r="D245" s="254"/>
      <c r="E245" s="255"/>
      <c r="F245" s="324"/>
      <c r="G245" s="108"/>
      <c r="H245" s="221"/>
      <c r="I245" s="201"/>
      <c r="J245" s="207"/>
      <c r="K245" s="210"/>
    </row>
    <row r="246" spans="1:43" s="73" customFormat="1" ht="54" customHeight="1" x14ac:dyDescent="0.25">
      <c r="A246" s="278"/>
      <c r="B246" s="278"/>
      <c r="C246" s="114" t="s">
        <v>246</v>
      </c>
      <c r="D246" s="267" t="s">
        <v>1271</v>
      </c>
      <c r="E246" s="268"/>
      <c r="F246" s="186" t="s">
        <v>1240</v>
      </c>
      <c r="G246" s="76"/>
      <c r="H246" s="117"/>
      <c r="I246" s="76"/>
      <c r="J246" s="97"/>
      <c r="K246" s="95"/>
    </row>
    <row r="247" spans="1:43" s="73" customFormat="1" ht="72" customHeight="1" x14ac:dyDescent="0.25">
      <c r="A247" s="278"/>
      <c r="B247" s="278"/>
      <c r="C247" s="114" t="s">
        <v>248</v>
      </c>
      <c r="D247" s="267" t="s">
        <v>900</v>
      </c>
      <c r="E247" s="268"/>
      <c r="F247" s="186" t="s">
        <v>1241</v>
      </c>
      <c r="G247" s="76"/>
      <c r="H247" s="117"/>
      <c r="I247" s="76"/>
      <c r="J247" s="97"/>
      <c r="K247" s="95"/>
    </row>
    <row r="248" spans="1:43" s="73" customFormat="1" ht="54" customHeight="1" x14ac:dyDescent="0.25">
      <c r="A248" s="278"/>
      <c r="B248" s="278"/>
      <c r="C248" s="114" t="s">
        <v>1128</v>
      </c>
      <c r="D248" s="267" t="s">
        <v>241</v>
      </c>
      <c r="E248" s="268"/>
      <c r="F248" s="186" t="s">
        <v>1242</v>
      </c>
      <c r="G248" s="76"/>
      <c r="H248" s="117"/>
      <c r="I248" s="76"/>
      <c r="J248" s="97"/>
      <c r="K248" s="95"/>
    </row>
    <row r="249" spans="1:43" s="73" customFormat="1" ht="126" customHeight="1" x14ac:dyDescent="0.25">
      <c r="A249" s="278"/>
      <c r="B249" s="278"/>
      <c r="C249" s="114" t="s">
        <v>1129</v>
      </c>
      <c r="D249" s="267" t="s">
        <v>985</v>
      </c>
      <c r="E249" s="268"/>
      <c r="F249" s="159"/>
      <c r="G249" s="76"/>
      <c r="H249" s="117"/>
      <c r="I249" s="76"/>
      <c r="J249" s="97"/>
      <c r="K249" s="95"/>
    </row>
    <row r="250" spans="1:43" s="73" customFormat="1" ht="17.399999999999999" customHeight="1" x14ac:dyDescent="0.25">
      <c r="A250" s="356"/>
      <c r="B250" s="357">
        <v>1.1299999999999999</v>
      </c>
      <c r="C250" s="247" t="s">
        <v>243</v>
      </c>
      <c r="D250" s="248"/>
      <c r="E250" s="249"/>
      <c r="F250" s="196"/>
      <c r="G250" s="199"/>
      <c r="H250" s="202"/>
      <c r="I250" s="199"/>
      <c r="J250" s="205"/>
      <c r="K250" s="208"/>
    </row>
    <row r="251" spans="1:43" s="73" customFormat="1" ht="17.399999999999999" customHeight="1" x14ac:dyDescent="0.25">
      <c r="A251" s="356"/>
      <c r="B251" s="357"/>
      <c r="C251" s="250"/>
      <c r="D251" s="251"/>
      <c r="E251" s="252"/>
      <c r="F251" s="197"/>
      <c r="G251" s="200"/>
      <c r="H251" s="203"/>
      <c r="I251" s="200"/>
      <c r="J251" s="206"/>
      <c r="K251" s="209"/>
    </row>
    <row r="252" spans="1:43" s="73" customFormat="1" ht="17.399999999999999" customHeight="1" x14ac:dyDescent="0.25">
      <c r="A252" s="356"/>
      <c r="B252" s="357"/>
      <c r="C252" s="250"/>
      <c r="D252" s="251"/>
      <c r="E252" s="252"/>
      <c r="F252" s="197"/>
      <c r="G252" s="200"/>
      <c r="H252" s="203"/>
      <c r="I252" s="200"/>
      <c r="J252" s="206"/>
      <c r="K252" s="209"/>
    </row>
    <row r="253" spans="1:43" s="73" customFormat="1" ht="17.399999999999999" customHeight="1" x14ac:dyDescent="0.25">
      <c r="A253" s="356"/>
      <c r="B253" s="357"/>
      <c r="C253" s="253"/>
      <c r="D253" s="254"/>
      <c r="E253" s="255"/>
      <c r="F253" s="198"/>
      <c r="G253" s="201"/>
      <c r="H253" s="204"/>
      <c r="I253" s="201"/>
      <c r="J253" s="207"/>
      <c r="K253" s="210"/>
    </row>
    <row r="254" spans="1:43" s="73" customFormat="1" ht="60.6" x14ac:dyDescent="0.25">
      <c r="A254" s="359" t="s">
        <v>978</v>
      </c>
      <c r="B254" s="360"/>
      <c r="C254" s="360"/>
      <c r="D254" s="360"/>
      <c r="E254" s="360"/>
      <c r="F254" s="360"/>
      <c r="G254" s="360"/>
      <c r="H254" s="360"/>
      <c r="I254" s="360"/>
      <c r="J254" s="360"/>
      <c r="K254" s="360"/>
    </row>
    <row r="255" spans="1:43" s="79" customFormat="1" ht="18" customHeight="1" x14ac:dyDescent="0.25">
      <c r="A255" s="353"/>
      <c r="B255" s="358">
        <v>1.1399999999999999</v>
      </c>
      <c r="C255" s="256" t="s">
        <v>916</v>
      </c>
      <c r="D255" s="256"/>
      <c r="E255" s="256"/>
      <c r="F255" s="325" t="s">
        <v>1244</v>
      </c>
      <c r="G255" s="364"/>
      <c r="H255" s="361"/>
      <c r="I255" s="364"/>
      <c r="J255" s="289"/>
      <c r="K255" s="101"/>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row>
    <row r="256" spans="1:43" s="79" customFormat="1" ht="18" customHeight="1" x14ac:dyDescent="0.25">
      <c r="A256" s="354"/>
      <c r="B256" s="358"/>
      <c r="C256" s="256"/>
      <c r="D256" s="256"/>
      <c r="E256" s="256"/>
      <c r="F256" s="326"/>
      <c r="G256" s="365"/>
      <c r="H256" s="362"/>
      <c r="I256" s="365"/>
      <c r="J256" s="290"/>
      <c r="K256" s="101"/>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row>
    <row r="257" spans="1:43" s="79" customFormat="1" ht="18" customHeight="1" x14ac:dyDescent="0.25">
      <c r="A257" s="354"/>
      <c r="B257" s="358"/>
      <c r="C257" s="256"/>
      <c r="D257" s="256"/>
      <c r="E257" s="256"/>
      <c r="F257" s="326"/>
      <c r="G257" s="365"/>
      <c r="H257" s="362"/>
      <c r="I257" s="365"/>
      <c r="J257" s="290"/>
      <c r="K257" s="101"/>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row>
    <row r="258" spans="1:43" s="79" customFormat="1" ht="18" customHeight="1" x14ac:dyDescent="0.25">
      <c r="A258" s="354"/>
      <c r="B258" s="358"/>
      <c r="C258" s="256"/>
      <c r="D258" s="256"/>
      <c r="E258" s="256"/>
      <c r="F258" s="326"/>
      <c r="G258" s="365"/>
      <c r="H258" s="362"/>
      <c r="I258" s="365"/>
      <c r="J258" s="290"/>
      <c r="K258" s="101"/>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c r="AP258" s="78"/>
      <c r="AQ258" s="78"/>
    </row>
    <row r="259" spans="1:43" s="79" customFormat="1" ht="18" customHeight="1" x14ac:dyDescent="0.25">
      <c r="A259" s="354"/>
      <c r="B259" s="358"/>
      <c r="C259" s="256"/>
      <c r="D259" s="256"/>
      <c r="E259" s="256"/>
      <c r="F259" s="326"/>
      <c r="G259" s="365"/>
      <c r="H259" s="362"/>
      <c r="I259" s="365"/>
      <c r="J259" s="290"/>
      <c r="K259" s="101"/>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row>
    <row r="260" spans="1:43" s="79" customFormat="1" ht="18" customHeight="1" x14ac:dyDescent="0.25">
      <c r="A260" s="354"/>
      <c r="B260" s="358"/>
      <c r="C260" s="256"/>
      <c r="D260" s="256"/>
      <c r="E260" s="256"/>
      <c r="F260" s="326"/>
      <c r="G260" s="365"/>
      <c r="H260" s="362"/>
      <c r="I260" s="365"/>
      <c r="J260" s="290"/>
      <c r="K260" s="101"/>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78"/>
      <c r="AQ260" s="78"/>
    </row>
    <row r="261" spans="1:43" s="79" customFormat="1" ht="18" customHeight="1" x14ac:dyDescent="0.25">
      <c r="A261" s="354"/>
      <c r="B261" s="358"/>
      <c r="C261" s="256"/>
      <c r="D261" s="256"/>
      <c r="E261" s="256"/>
      <c r="F261" s="326"/>
      <c r="G261" s="365"/>
      <c r="H261" s="362"/>
      <c r="I261" s="365"/>
      <c r="J261" s="290"/>
      <c r="K261" s="101"/>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78"/>
      <c r="AQ261" s="78"/>
    </row>
    <row r="262" spans="1:43" s="79" customFormat="1" ht="18" customHeight="1" x14ac:dyDescent="0.25">
      <c r="A262" s="355"/>
      <c r="B262" s="358"/>
      <c r="C262" s="256"/>
      <c r="D262" s="256"/>
      <c r="E262" s="256"/>
      <c r="F262" s="326"/>
      <c r="G262" s="366"/>
      <c r="H262" s="363"/>
      <c r="I262" s="366"/>
      <c r="J262" s="291"/>
      <c r="K262" s="101"/>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c r="AQ262" s="78"/>
    </row>
    <row r="263" spans="1:43" s="80" customFormat="1" ht="54.75" customHeight="1" x14ac:dyDescent="0.25">
      <c r="A263" s="331"/>
      <c r="B263" s="332"/>
      <c r="C263" s="346" t="s">
        <v>1130</v>
      </c>
      <c r="D263" s="257" t="s">
        <v>917</v>
      </c>
      <c r="E263" s="257"/>
      <c r="F263" s="327" t="s">
        <v>1245</v>
      </c>
      <c r="G263" s="310"/>
      <c r="H263" s="307"/>
      <c r="I263" s="310"/>
      <c r="J263" s="289"/>
      <c r="K263" s="101"/>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8"/>
      <c r="AP263" s="78"/>
      <c r="AQ263" s="78"/>
    </row>
    <row r="264" spans="1:43" s="80" customFormat="1" ht="20.25" customHeight="1" x14ac:dyDescent="0.25">
      <c r="A264" s="333"/>
      <c r="B264" s="334"/>
      <c r="C264" s="346"/>
      <c r="D264" s="257"/>
      <c r="E264" s="257"/>
      <c r="F264" s="328"/>
      <c r="G264" s="311"/>
      <c r="H264" s="308"/>
      <c r="I264" s="311"/>
      <c r="J264" s="290"/>
      <c r="K264" s="101"/>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row>
    <row r="265" spans="1:43" s="80" customFormat="1" ht="20.25" customHeight="1" x14ac:dyDescent="0.25">
      <c r="A265" s="333"/>
      <c r="B265" s="334"/>
      <c r="C265" s="346"/>
      <c r="D265" s="257"/>
      <c r="E265" s="257"/>
      <c r="F265" s="328"/>
      <c r="G265" s="311"/>
      <c r="H265" s="308"/>
      <c r="I265" s="311"/>
      <c r="J265" s="290"/>
      <c r="K265" s="101"/>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c r="AQ265" s="78"/>
    </row>
    <row r="266" spans="1:43" s="80" customFormat="1" ht="20.25" customHeight="1" x14ac:dyDescent="0.25">
      <c r="A266" s="333"/>
      <c r="B266" s="334"/>
      <c r="C266" s="346"/>
      <c r="D266" s="257"/>
      <c r="E266" s="257"/>
      <c r="F266" s="328"/>
      <c r="G266" s="311"/>
      <c r="H266" s="308"/>
      <c r="I266" s="311"/>
      <c r="J266" s="290"/>
      <c r="K266" s="101"/>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row>
    <row r="267" spans="1:43" s="80" customFormat="1" ht="20.25" customHeight="1" x14ac:dyDescent="0.25">
      <c r="A267" s="333"/>
      <c r="B267" s="334"/>
      <c r="C267" s="346"/>
      <c r="D267" s="257"/>
      <c r="E267" s="257"/>
      <c r="F267" s="328"/>
      <c r="G267" s="311"/>
      <c r="H267" s="308"/>
      <c r="I267" s="311"/>
      <c r="J267" s="290"/>
      <c r="K267" s="101"/>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row>
    <row r="268" spans="1:43" s="80" customFormat="1" ht="20.25" customHeight="1" x14ac:dyDescent="0.25">
      <c r="A268" s="333"/>
      <c r="B268" s="334"/>
      <c r="C268" s="346"/>
      <c r="D268" s="257"/>
      <c r="E268" s="257"/>
      <c r="F268" s="328"/>
      <c r="G268" s="311"/>
      <c r="H268" s="308"/>
      <c r="I268" s="311"/>
      <c r="J268" s="290"/>
      <c r="K268" s="101"/>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78"/>
      <c r="AQ268" s="78"/>
    </row>
    <row r="269" spans="1:43" s="80" customFormat="1" ht="20.25" customHeight="1" x14ac:dyDescent="0.25">
      <c r="A269" s="333"/>
      <c r="B269" s="334"/>
      <c r="C269" s="346"/>
      <c r="D269" s="257"/>
      <c r="E269" s="257"/>
      <c r="F269" s="328"/>
      <c r="G269" s="311"/>
      <c r="H269" s="308"/>
      <c r="I269" s="311"/>
      <c r="J269" s="290"/>
      <c r="K269" s="101"/>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row>
    <row r="270" spans="1:43" s="80" customFormat="1" ht="20.25" customHeight="1" x14ac:dyDescent="0.25">
      <c r="A270" s="333"/>
      <c r="B270" s="334"/>
      <c r="C270" s="346"/>
      <c r="D270" s="257"/>
      <c r="E270" s="257"/>
      <c r="F270" s="328"/>
      <c r="G270" s="311"/>
      <c r="H270" s="308"/>
      <c r="I270" s="311"/>
      <c r="J270" s="290"/>
      <c r="K270" s="101"/>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78"/>
      <c r="AQ270" s="78"/>
    </row>
    <row r="271" spans="1:43" s="80" customFormat="1" ht="20.25" customHeight="1" x14ac:dyDescent="0.25">
      <c r="A271" s="335"/>
      <c r="B271" s="336"/>
      <c r="C271" s="346"/>
      <c r="D271" s="257"/>
      <c r="E271" s="257"/>
      <c r="F271" s="328"/>
      <c r="G271" s="312"/>
      <c r="H271" s="309"/>
      <c r="I271" s="312"/>
      <c r="J271" s="291"/>
      <c r="K271" s="101"/>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78"/>
      <c r="AP271" s="78"/>
      <c r="AQ271" s="78"/>
    </row>
    <row r="272" spans="1:43" s="81" customFormat="1" ht="20.25" customHeight="1" x14ac:dyDescent="0.25">
      <c r="A272" s="337"/>
      <c r="B272" s="338"/>
      <c r="C272" s="339"/>
      <c r="D272" s="259" t="s">
        <v>1131</v>
      </c>
      <c r="E272" s="258" t="s">
        <v>1162</v>
      </c>
      <c r="F272" s="329"/>
      <c r="G272" s="285"/>
      <c r="H272" s="282"/>
      <c r="I272" s="285"/>
      <c r="J272" s="289"/>
      <c r="K272" s="101"/>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row>
    <row r="273" spans="1:43" s="81" customFormat="1" ht="20.25" customHeight="1" x14ac:dyDescent="0.25">
      <c r="A273" s="340"/>
      <c r="B273" s="341"/>
      <c r="C273" s="342"/>
      <c r="D273" s="259"/>
      <c r="E273" s="258"/>
      <c r="F273" s="329"/>
      <c r="G273" s="286"/>
      <c r="H273" s="283"/>
      <c r="I273" s="286"/>
      <c r="J273" s="290"/>
      <c r="K273" s="101"/>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78"/>
      <c r="AP273" s="78"/>
      <c r="AQ273" s="78"/>
    </row>
    <row r="274" spans="1:43" s="81" customFormat="1" ht="20.25" customHeight="1" x14ac:dyDescent="0.25">
      <c r="A274" s="340"/>
      <c r="B274" s="341"/>
      <c r="C274" s="342"/>
      <c r="D274" s="259"/>
      <c r="E274" s="258"/>
      <c r="F274" s="329"/>
      <c r="G274" s="286"/>
      <c r="H274" s="283"/>
      <c r="I274" s="286"/>
      <c r="J274" s="290"/>
      <c r="K274" s="101"/>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78"/>
      <c r="AQ274" s="78"/>
    </row>
    <row r="275" spans="1:43" s="81" customFormat="1" ht="20.25" customHeight="1" x14ac:dyDescent="0.25">
      <c r="A275" s="340"/>
      <c r="B275" s="341"/>
      <c r="C275" s="342"/>
      <c r="D275" s="259"/>
      <c r="E275" s="258"/>
      <c r="F275" s="329"/>
      <c r="G275" s="286"/>
      <c r="H275" s="283"/>
      <c r="I275" s="286"/>
      <c r="J275" s="290"/>
      <c r="K275" s="101"/>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c r="AP275" s="78"/>
      <c r="AQ275" s="78"/>
    </row>
    <row r="276" spans="1:43" s="81" customFormat="1" ht="20.25" customHeight="1" x14ac:dyDescent="0.25">
      <c r="A276" s="340"/>
      <c r="B276" s="341"/>
      <c r="C276" s="342"/>
      <c r="D276" s="259"/>
      <c r="E276" s="258"/>
      <c r="F276" s="329"/>
      <c r="G276" s="287"/>
      <c r="H276" s="284"/>
      <c r="I276" s="287"/>
      <c r="J276" s="291"/>
      <c r="K276" s="101"/>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c r="AP276" s="78"/>
      <c r="AQ276" s="78"/>
    </row>
    <row r="277" spans="1:43" s="81" customFormat="1" ht="20.25" customHeight="1" x14ac:dyDescent="0.25">
      <c r="A277" s="340"/>
      <c r="B277" s="341"/>
      <c r="C277" s="342"/>
      <c r="D277" s="259" t="s">
        <v>1132</v>
      </c>
      <c r="E277" s="258" t="s">
        <v>1163</v>
      </c>
      <c r="F277" s="329"/>
      <c r="G277" s="285"/>
      <c r="H277" s="282"/>
      <c r="I277" s="285"/>
      <c r="J277" s="289"/>
      <c r="K277" s="101"/>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78"/>
      <c r="AQ277" s="78"/>
    </row>
    <row r="278" spans="1:43" s="81" customFormat="1" ht="20.25" customHeight="1" x14ac:dyDescent="0.25">
      <c r="A278" s="340"/>
      <c r="B278" s="341"/>
      <c r="C278" s="342"/>
      <c r="D278" s="259"/>
      <c r="E278" s="258"/>
      <c r="F278" s="329"/>
      <c r="G278" s="286"/>
      <c r="H278" s="283"/>
      <c r="I278" s="286"/>
      <c r="J278" s="290"/>
      <c r="K278" s="101"/>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78"/>
      <c r="AP278" s="78"/>
      <c r="AQ278" s="78"/>
    </row>
    <row r="279" spans="1:43" s="81" customFormat="1" ht="20.25" customHeight="1" x14ac:dyDescent="0.25">
      <c r="A279" s="340"/>
      <c r="B279" s="341"/>
      <c r="C279" s="342"/>
      <c r="D279" s="259"/>
      <c r="E279" s="258"/>
      <c r="F279" s="329"/>
      <c r="G279" s="286"/>
      <c r="H279" s="283"/>
      <c r="I279" s="286"/>
      <c r="J279" s="290"/>
      <c r="K279" s="101"/>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78"/>
      <c r="AQ279" s="78"/>
    </row>
    <row r="280" spans="1:43" s="81" customFormat="1" ht="20.25" customHeight="1" x14ac:dyDescent="0.25">
      <c r="A280" s="340"/>
      <c r="B280" s="341"/>
      <c r="C280" s="342"/>
      <c r="D280" s="259"/>
      <c r="E280" s="258"/>
      <c r="F280" s="329"/>
      <c r="G280" s="286"/>
      <c r="H280" s="283"/>
      <c r="I280" s="286"/>
      <c r="J280" s="290"/>
      <c r="K280" s="101"/>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78"/>
      <c r="AQ280" s="78"/>
    </row>
    <row r="281" spans="1:43" s="81" customFormat="1" ht="20.25" customHeight="1" x14ac:dyDescent="0.25">
      <c r="A281" s="340"/>
      <c r="B281" s="341"/>
      <c r="C281" s="342"/>
      <c r="D281" s="259"/>
      <c r="E281" s="258"/>
      <c r="F281" s="329"/>
      <c r="G281" s="287"/>
      <c r="H281" s="284"/>
      <c r="I281" s="287"/>
      <c r="J281" s="291"/>
      <c r="K281" s="101"/>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c r="AQ281" s="78"/>
    </row>
    <row r="282" spans="1:43" s="81" customFormat="1" ht="20.25" customHeight="1" x14ac:dyDescent="0.25">
      <c r="A282" s="340"/>
      <c r="B282" s="341"/>
      <c r="C282" s="342"/>
      <c r="D282" s="259" t="s">
        <v>1133</v>
      </c>
      <c r="E282" s="258" t="s">
        <v>1164</v>
      </c>
      <c r="F282" s="329"/>
      <c r="G282" s="285"/>
      <c r="H282" s="282"/>
      <c r="I282" s="285"/>
      <c r="J282" s="289"/>
      <c r="K282" s="101"/>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c r="AQ282" s="78"/>
    </row>
    <row r="283" spans="1:43" s="81" customFormat="1" ht="20.25" customHeight="1" x14ac:dyDescent="0.25">
      <c r="A283" s="340"/>
      <c r="B283" s="341"/>
      <c r="C283" s="342"/>
      <c r="D283" s="259"/>
      <c r="E283" s="258"/>
      <c r="F283" s="329"/>
      <c r="G283" s="286"/>
      <c r="H283" s="283"/>
      <c r="I283" s="286"/>
      <c r="J283" s="290"/>
      <c r="K283" s="101"/>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78"/>
      <c r="AQ283" s="78"/>
    </row>
    <row r="284" spans="1:43" s="81" customFormat="1" ht="20.25" customHeight="1" x14ac:dyDescent="0.25">
      <c r="A284" s="340"/>
      <c r="B284" s="341"/>
      <c r="C284" s="342"/>
      <c r="D284" s="259"/>
      <c r="E284" s="258"/>
      <c r="F284" s="329"/>
      <c r="G284" s="286"/>
      <c r="H284" s="283"/>
      <c r="I284" s="286"/>
      <c r="J284" s="290"/>
      <c r="K284" s="101"/>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8"/>
    </row>
    <row r="285" spans="1:43" s="81" customFormat="1" ht="20.25" customHeight="1" x14ac:dyDescent="0.25">
      <c r="A285" s="340"/>
      <c r="B285" s="341"/>
      <c r="C285" s="342"/>
      <c r="D285" s="259"/>
      <c r="E285" s="258"/>
      <c r="F285" s="329"/>
      <c r="G285" s="286"/>
      <c r="H285" s="283"/>
      <c r="I285" s="286"/>
      <c r="J285" s="290"/>
      <c r="K285" s="101"/>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8"/>
    </row>
    <row r="286" spans="1:43" s="81" customFormat="1" ht="20.25" customHeight="1" x14ac:dyDescent="0.25">
      <c r="A286" s="340"/>
      <c r="B286" s="341"/>
      <c r="C286" s="342"/>
      <c r="D286" s="259"/>
      <c r="E286" s="258"/>
      <c r="F286" s="329"/>
      <c r="G286" s="286"/>
      <c r="H286" s="283"/>
      <c r="I286" s="286"/>
      <c r="J286" s="290"/>
      <c r="K286" s="101"/>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8"/>
    </row>
    <row r="287" spans="1:43" s="81" customFormat="1" ht="20.25" customHeight="1" x14ac:dyDescent="0.25">
      <c r="A287" s="340"/>
      <c r="B287" s="341"/>
      <c r="C287" s="342"/>
      <c r="D287" s="259"/>
      <c r="E287" s="258"/>
      <c r="F287" s="329"/>
      <c r="G287" s="286"/>
      <c r="H287" s="283"/>
      <c r="I287" s="286"/>
      <c r="J287" s="290"/>
      <c r="K287" s="101"/>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8"/>
    </row>
    <row r="288" spans="1:43" s="81" customFormat="1" ht="51.75" customHeight="1" x14ac:dyDescent="0.25">
      <c r="A288" s="343"/>
      <c r="B288" s="344"/>
      <c r="C288" s="345"/>
      <c r="D288" s="259"/>
      <c r="E288" s="258"/>
      <c r="F288" s="329"/>
      <c r="G288" s="287"/>
      <c r="H288" s="284"/>
      <c r="I288" s="287"/>
      <c r="J288" s="291"/>
      <c r="K288" s="101"/>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8"/>
    </row>
    <row r="289" spans="1:43" s="79" customFormat="1" ht="99" customHeight="1" x14ac:dyDescent="0.25">
      <c r="A289" s="353"/>
      <c r="B289" s="358">
        <v>1.1499999999999999</v>
      </c>
      <c r="C289" s="256" t="s">
        <v>918</v>
      </c>
      <c r="D289" s="256"/>
      <c r="E289" s="256"/>
      <c r="F289" s="325" t="s">
        <v>919</v>
      </c>
      <c r="G289" s="301"/>
      <c r="H289" s="298"/>
      <c r="I289" s="301"/>
      <c r="J289" s="289"/>
      <c r="K289" s="101"/>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row>
    <row r="290" spans="1:43" s="79" customFormat="1" ht="18" customHeight="1" x14ac:dyDescent="0.25">
      <c r="A290" s="354"/>
      <c r="B290" s="358"/>
      <c r="C290" s="256"/>
      <c r="D290" s="256"/>
      <c r="E290" s="256"/>
      <c r="F290" s="326"/>
      <c r="G290" s="302"/>
      <c r="H290" s="299"/>
      <c r="I290" s="302"/>
      <c r="J290" s="290"/>
      <c r="K290" s="101"/>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row>
    <row r="291" spans="1:43" s="79" customFormat="1" ht="225.75" customHeight="1" x14ac:dyDescent="0.25">
      <c r="A291" s="355"/>
      <c r="B291" s="358"/>
      <c r="C291" s="256"/>
      <c r="D291" s="256"/>
      <c r="E291" s="256"/>
      <c r="F291" s="326"/>
      <c r="G291" s="303"/>
      <c r="H291" s="300"/>
      <c r="I291" s="303"/>
      <c r="J291" s="291"/>
      <c r="K291" s="101"/>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78"/>
      <c r="AP291" s="78"/>
      <c r="AQ291" s="78"/>
    </row>
    <row r="292" spans="1:43" s="79" customFormat="1" ht="60" customHeight="1" x14ac:dyDescent="0.25">
      <c r="A292" s="353"/>
      <c r="B292" s="358">
        <v>1.1599999999999999</v>
      </c>
      <c r="C292" s="256" t="s">
        <v>920</v>
      </c>
      <c r="D292" s="256"/>
      <c r="E292" s="256"/>
      <c r="F292" s="325" t="s">
        <v>977</v>
      </c>
      <c r="G292" s="301"/>
      <c r="H292" s="298"/>
      <c r="I292" s="301"/>
      <c r="J292" s="289"/>
      <c r="K292" s="101"/>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c r="AP292" s="78"/>
      <c r="AQ292" s="78"/>
    </row>
    <row r="293" spans="1:43" s="79" customFormat="1" ht="60" customHeight="1" x14ac:dyDescent="0.25">
      <c r="A293" s="354"/>
      <c r="B293" s="358"/>
      <c r="C293" s="256"/>
      <c r="D293" s="256"/>
      <c r="E293" s="256"/>
      <c r="F293" s="326"/>
      <c r="G293" s="302"/>
      <c r="H293" s="299"/>
      <c r="I293" s="302"/>
      <c r="J293" s="290"/>
      <c r="K293" s="101"/>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c r="AP293" s="78"/>
      <c r="AQ293" s="78"/>
    </row>
    <row r="294" spans="1:43" s="79" customFormat="1" ht="60" customHeight="1" x14ac:dyDescent="0.25">
      <c r="A294" s="354"/>
      <c r="B294" s="358"/>
      <c r="C294" s="256"/>
      <c r="D294" s="256"/>
      <c r="E294" s="256"/>
      <c r="F294" s="326"/>
      <c r="G294" s="302"/>
      <c r="H294" s="299"/>
      <c r="I294" s="302"/>
      <c r="J294" s="290"/>
      <c r="K294" s="101"/>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c r="AQ294" s="78"/>
    </row>
    <row r="295" spans="1:43" s="79" customFormat="1" ht="60" customHeight="1" x14ac:dyDescent="0.25">
      <c r="A295" s="354"/>
      <c r="B295" s="358"/>
      <c r="C295" s="256"/>
      <c r="D295" s="256"/>
      <c r="E295" s="256"/>
      <c r="F295" s="326"/>
      <c r="G295" s="302"/>
      <c r="H295" s="299"/>
      <c r="I295" s="302"/>
      <c r="J295" s="290"/>
      <c r="K295" s="101"/>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row>
    <row r="296" spans="1:43" s="79" customFormat="1" ht="60" customHeight="1" x14ac:dyDescent="0.25">
      <c r="A296" s="354"/>
      <c r="B296" s="358"/>
      <c r="C296" s="256"/>
      <c r="D296" s="256"/>
      <c r="E296" s="256"/>
      <c r="F296" s="326"/>
      <c r="G296" s="302"/>
      <c r="H296" s="299"/>
      <c r="I296" s="302"/>
      <c r="J296" s="290"/>
      <c r="K296" s="101"/>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78"/>
      <c r="AP296" s="78"/>
      <c r="AQ296" s="78"/>
    </row>
    <row r="297" spans="1:43" s="79" customFormat="1" ht="187.5" customHeight="1" x14ac:dyDescent="0.25">
      <c r="A297" s="355"/>
      <c r="B297" s="358"/>
      <c r="C297" s="256"/>
      <c r="D297" s="256"/>
      <c r="E297" s="256"/>
      <c r="F297" s="326"/>
      <c r="G297" s="303"/>
      <c r="H297" s="300"/>
      <c r="I297" s="303"/>
      <c r="J297" s="291"/>
      <c r="K297" s="101"/>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row>
    <row r="298" spans="1:43" s="79" customFormat="1" ht="81" customHeight="1" x14ac:dyDescent="0.25">
      <c r="A298" s="353"/>
      <c r="B298" s="358">
        <v>1.17</v>
      </c>
      <c r="C298" s="256" t="s">
        <v>921</v>
      </c>
      <c r="D298" s="256"/>
      <c r="E298" s="256"/>
      <c r="F298" s="325" t="s">
        <v>998</v>
      </c>
      <c r="G298" s="301"/>
      <c r="H298" s="298"/>
      <c r="I298" s="301"/>
      <c r="J298" s="289"/>
      <c r="K298" s="101"/>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row>
    <row r="299" spans="1:43" s="79" customFormat="1" ht="49.95" customHeight="1" x14ac:dyDescent="0.25">
      <c r="A299" s="354"/>
      <c r="B299" s="358"/>
      <c r="C299" s="256"/>
      <c r="D299" s="256"/>
      <c r="E299" s="256"/>
      <c r="F299" s="326"/>
      <c r="G299" s="302"/>
      <c r="H299" s="299"/>
      <c r="I299" s="302"/>
      <c r="J299" s="290"/>
      <c r="K299" s="101"/>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row>
    <row r="300" spans="1:43" s="79" customFormat="1" ht="49.95" customHeight="1" x14ac:dyDescent="0.25">
      <c r="A300" s="354"/>
      <c r="B300" s="358"/>
      <c r="C300" s="256"/>
      <c r="D300" s="256"/>
      <c r="E300" s="256"/>
      <c r="F300" s="326"/>
      <c r="G300" s="302"/>
      <c r="H300" s="299"/>
      <c r="I300" s="302"/>
      <c r="J300" s="290"/>
      <c r="K300" s="101"/>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row>
    <row r="301" spans="1:43" s="79" customFormat="1" ht="68.25" customHeight="1" x14ac:dyDescent="0.25">
      <c r="A301" s="354"/>
      <c r="B301" s="358"/>
      <c r="C301" s="256"/>
      <c r="D301" s="256"/>
      <c r="E301" s="256"/>
      <c r="F301" s="326"/>
      <c r="G301" s="303"/>
      <c r="H301" s="300"/>
      <c r="I301" s="303"/>
      <c r="J301" s="291"/>
      <c r="K301" s="101"/>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row>
    <row r="302" spans="1:43" s="79" customFormat="1" ht="49.95" customHeight="1" x14ac:dyDescent="0.25">
      <c r="A302" s="331"/>
      <c r="B302" s="332"/>
      <c r="C302" s="346" t="s">
        <v>1096</v>
      </c>
      <c r="D302" s="257" t="s">
        <v>922</v>
      </c>
      <c r="E302" s="257"/>
      <c r="F302" s="330" t="s">
        <v>923</v>
      </c>
      <c r="G302" s="292"/>
      <c r="H302" s="319"/>
      <c r="I302" s="292"/>
      <c r="J302" s="289"/>
      <c r="K302" s="101"/>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row>
    <row r="303" spans="1:43" s="79" customFormat="1" ht="49.95" customHeight="1" x14ac:dyDescent="0.25">
      <c r="A303" s="333"/>
      <c r="B303" s="334"/>
      <c r="C303" s="346"/>
      <c r="D303" s="257"/>
      <c r="E303" s="257"/>
      <c r="F303" s="330"/>
      <c r="G303" s="293"/>
      <c r="H303" s="320"/>
      <c r="I303" s="293"/>
      <c r="J303" s="290"/>
      <c r="K303" s="101"/>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row>
    <row r="304" spans="1:43" s="79" customFormat="1" ht="49.95" customHeight="1" x14ac:dyDescent="0.25">
      <c r="A304" s="335"/>
      <c r="B304" s="336"/>
      <c r="C304" s="346"/>
      <c r="D304" s="257"/>
      <c r="E304" s="257"/>
      <c r="F304" s="330"/>
      <c r="G304" s="294"/>
      <c r="H304" s="321"/>
      <c r="I304" s="294"/>
      <c r="J304" s="291"/>
      <c r="K304" s="101"/>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row>
    <row r="305" spans="1:43" s="81" customFormat="1" ht="20.25" customHeight="1" x14ac:dyDescent="0.25">
      <c r="A305" s="337"/>
      <c r="B305" s="338"/>
      <c r="C305" s="339"/>
      <c r="D305" s="259" t="s">
        <v>1097</v>
      </c>
      <c r="E305" s="258" t="s">
        <v>1165</v>
      </c>
      <c r="F305" s="329" t="s">
        <v>924</v>
      </c>
      <c r="G305" s="285"/>
      <c r="H305" s="282"/>
      <c r="I305" s="285"/>
      <c r="J305" s="289"/>
      <c r="K305" s="101"/>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row>
    <row r="306" spans="1:43" s="81" customFormat="1" ht="20.25" customHeight="1" x14ac:dyDescent="0.25">
      <c r="A306" s="340"/>
      <c r="B306" s="341"/>
      <c r="C306" s="342"/>
      <c r="D306" s="259"/>
      <c r="E306" s="258"/>
      <c r="F306" s="329"/>
      <c r="G306" s="286"/>
      <c r="H306" s="283"/>
      <c r="I306" s="286"/>
      <c r="J306" s="290"/>
      <c r="K306" s="101"/>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row>
    <row r="307" spans="1:43" s="81" customFormat="1" ht="20.25" customHeight="1" x14ac:dyDescent="0.25">
      <c r="A307" s="340"/>
      <c r="B307" s="341"/>
      <c r="C307" s="342"/>
      <c r="D307" s="259"/>
      <c r="E307" s="258"/>
      <c r="F307" s="329"/>
      <c r="G307" s="286"/>
      <c r="H307" s="283"/>
      <c r="I307" s="286"/>
      <c r="J307" s="290"/>
      <c r="K307" s="101"/>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row>
    <row r="308" spans="1:43" s="81" customFormat="1" ht="20.25" customHeight="1" x14ac:dyDescent="0.25">
      <c r="A308" s="340"/>
      <c r="B308" s="341"/>
      <c r="C308" s="342"/>
      <c r="D308" s="259"/>
      <c r="E308" s="258"/>
      <c r="F308" s="329"/>
      <c r="G308" s="286"/>
      <c r="H308" s="283"/>
      <c r="I308" s="286"/>
      <c r="J308" s="290"/>
      <c r="K308" s="101"/>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row>
    <row r="309" spans="1:43" s="81" customFormat="1" ht="20.25" customHeight="1" x14ac:dyDescent="0.25">
      <c r="A309" s="340"/>
      <c r="B309" s="341"/>
      <c r="C309" s="342"/>
      <c r="D309" s="259"/>
      <c r="E309" s="258"/>
      <c r="F309" s="329"/>
      <c r="G309" s="286"/>
      <c r="H309" s="283"/>
      <c r="I309" s="286"/>
      <c r="J309" s="290"/>
      <c r="K309" s="101"/>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row>
    <row r="310" spans="1:43" s="81" customFormat="1" ht="20.25" customHeight="1" x14ac:dyDescent="0.25">
      <c r="A310" s="340"/>
      <c r="B310" s="341"/>
      <c r="C310" s="342"/>
      <c r="D310" s="259"/>
      <c r="E310" s="258"/>
      <c r="F310" s="329"/>
      <c r="G310" s="287"/>
      <c r="H310" s="284"/>
      <c r="I310" s="287"/>
      <c r="J310" s="291"/>
      <c r="K310" s="101"/>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row>
    <row r="311" spans="1:43" s="81" customFormat="1" ht="20.25" customHeight="1" x14ac:dyDescent="0.25">
      <c r="A311" s="340"/>
      <c r="B311" s="341"/>
      <c r="C311" s="342"/>
      <c r="D311" s="259" t="s">
        <v>1098</v>
      </c>
      <c r="E311" s="258" t="s">
        <v>1166</v>
      </c>
      <c r="F311" s="329" t="s">
        <v>925</v>
      </c>
      <c r="G311" s="285"/>
      <c r="H311" s="282"/>
      <c r="I311" s="285"/>
      <c r="J311" s="289"/>
      <c r="K311" s="101"/>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row>
    <row r="312" spans="1:43" s="81" customFormat="1" ht="20.25" customHeight="1" x14ac:dyDescent="0.25">
      <c r="A312" s="340"/>
      <c r="B312" s="341"/>
      <c r="C312" s="342"/>
      <c r="D312" s="259"/>
      <c r="E312" s="258"/>
      <c r="F312" s="329"/>
      <c r="G312" s="286"/>
      <c r="H312" s="283"/>
      <c r="I312" s="286"/>
      <c r="J312" s="290"/>
      <c r="K312" s="101"/>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row>
    <row r="313" spans="1:43" s="81" customFormat="1" ht="20.25" customHeight="1" x14ac:dyDescent="0.25">
      <c r="A313" s="340"/>
      <c r="B313" s="341"/>
      <c r="C313" s="342"/>
      <c r="D313" s="259"/>
      <c r="E313" s="258"/>
      <c r="F313" s="329"/>
      <c r="G313" s="286"/>
      <c r="H313" s="283"/>
      <c r="I313" s="286"/>
      <c r="J313" s="290"/>
      <c r="K313" s="101"/>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row>
    <row r="314" spans="1:43" s="81" customFormat="1" ht="20.25" customHeight="1" x14ac:dyDescent="0.25">
      <c r="A314" s="340"/>
      <c r="B314" s="341"/>
      <c r="C314" s="342"/>
      <c r="D314" s="259"/>
      <c r="E314" s="258"/>
      <c r="F314" s="329"/>
      <c r="G314" s="287"/>
      <c r="H314" s="284"/>
      <c r="I314" s="287"/>
      <c r="J314" s="291"/>
      <c r="K314" s="101"/>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c r="AP314" s="78"/>
      <c r="AQ314" s="78"/>
    </row>
    <row r="315" spans="1:43" s="81" customFormat="1" ht="20.25" customHeight="1" x14ac:dyDescent="0.25">
      <c r="A315" s="340"/>
      <c r="B315" s="341"/>
      <c r="C315" s="342"/>
      <c r="D315" s="259" t="s">
        <v>1099</v>
      </c>
      <c r="E315" s="258" t="s">
        <v>1167</v>
      </c>
      <c r="F315" s="329" t="s">
        <v>926</v>
      </c>
      <c r="G315" s="285"/>
      <c r="H315" s="282"/>
      <c r="I315" s="285"/>
      <c r="J315" s="289"/>
      <c r="K315" s="101"/>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78"/>
      <c r="AP315" s="78"/>
      <c r="AQ315" s="78"/>
    </row>
    <row r="316" spans="1:43" s="81" customFormat="1" ht="20.25" customHeight="1" x14ac:dyDescent="0.25">
      <c r="A316" s="340"/>
      <c r="B316" s="341"/>
      <c r="C316" s="342"/>
      <c r="D316" s="259"/>
      <c r="E316" s="258"/>
      <c r="F316" s="329"/>
      <c r="G316" s="286"/>
      <c r="H316" s="283"/>
      <c r="I316" s="286"/>
      <c r="J316" s="290"/>
      <c r="K316" s="101"/>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c r="AQ316" s="78"/>
    </row>
    <row r="317" spans="1:43" s="81" customFormat="1" ht="20.25" customHeight="1" x14ac:dyDescent="0.25">
      <c r="A317" s="340"/>
      <c r="B317" s="341"/>
      <c r="C317" s="342"/>
      <c r="D317" s="259"/>
      <c r="E317" s="258"/>
      <c r="F317" s="329"/>
      <c r="G317" s="286"/>
      <c r="H317" s="283"/>
      <c r="I317" s="286"/>
      <c r="J317" s="290"/>
      <c r="K317" s="101"/>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row>
    <row r="318" spans="1:43" s="81" customFormat="1" ht="20.25" customHeight="1" x14ac:dyDescent="0.25">
      <c r="A318" s="340"/>
      <c r="B318" s="341"/>
      <c r="C318" s="342"/>
      <c r="D318" s="259"/>
      <c r="E318" s="258"/>
      <c r="F318" s="329"/>
      <c r="G318" s="286"/>
      <c r="H318" s="283"/>
      <c r="I318" s="286"/>
      <c r="J318" s="290"/>
      <c r="K318" s="101"/>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row>
    <row r="319" spans="1:43" s="81" customFormat="1" ht="20.25" customHeight="1" x14ac:dyDescent="0.25">
      <c r="A319" s="340"/>
      <c r="B319" s="341"/>
      <c r="C319" s="342"/>
      <c r="D319" s="259"/>
      <c r="E319" s="258"/>
      <c r="F319" s="329"/>
      <c r="G319" s="287"/>
      <c r="H319" s="284"/>
      <c r="I319" s="287"/>
      <c r="J319" s="291"/>
      <c r="K319" s="101"/>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row>
    <row r="320" spans="1:43" s="81" customFormat="1" ht="20.25" customHeight="1" x14ac:dyDescent="0.25">
      <c r="A320" s="340"/>
      <c r="B320" s="341"/>
      <c r="C320" s="342"/>
      <c r="D320" s="259" t="s">
        <v>1134</v>
      </c>
      <c r="E320" s="258" t="s">
        <v>1168</v>
      </c>
      <c r="F320" s="329" t="s">
        <v>927</v>
      </c>
      <c r="G320" s="285"/>
      <c r="H320" s="282"/>
      <c r="I320" s="285"/>
      <c r="J320" s="289"/>
      <c r="K320" s="101"/>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row>
    <row r="321" spans="1:43" s="81" customFormat="1" ht="20.25" customHeight="1" x14ac:dyDescent="0.25">
      <c r="A321" s="340"/>
      <c r="B321" s="341"/>
      <c r="C321" s="342"/>
      <c r="D321" s="259"/>
      <c r="E321" s="258"/>
      <c r="F321" s="329"/>
      <c r="G321" s="286"/>
      <c r="H321" s="283"/>
      <c r="I321" s="286"/>
      <c r="J321" s="290"/>
      <c r="K321" s="101"/>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row>
    <row r="322" spans="1:43" s="81" customFormat="1" ht="20.25" customHeight="1" x14ac:dyDescent="0.25">
      <c r="A322" s="340"/>
      <c r="B322" s="341"/>
      <c r="C322" s="342"/>
      <c r="D322" s="259"/>
      <c r="E322" s="258"/>
      <c r="F322" s="329"/>
      <c r="G322" s="286"/>
      <c r="H322" s="283"/>
      <c r="I322" s="286"/>
      <c r="J322" s="290"/>
      <c r="K322" s="101"/>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row>
    <row r="323" spans="1:43" s="81" customFormat="1" ht="20.25" customHeight="1" x14ac:dyDescent="0.25">
      <c r="A323" s="340"/>
      <c r="B323" s="341"/>
      <c r="C323" s="342"/>
      <c r="D323" s="259"/>
      <c r="E323" s="258"/>
      <c r="F323" s="329"/>
      <c r="G323" s="287"/>
      <c r="H323" s="284"/>
      <c r="I323" s="287"/>
      <c r="J323" s="291"/>
      <c r="K323" s="101"/>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row>
    <row r="324" spans="1:43" s="81" customFormat="1" ht="20.25" customHeight="1" x14ac:dyDescent="0.25">
      <c r="A324" s="340"/>
      <c r="B324" s="341"/>
      <c r="C324" s="342"/>
      <c r="D324" s="259" t="s">
        <v>1135</v>
      </c>
      <c r="E324" s="258" t="s">
        <v>1169</v>
      </c>
      <c r="F324" s="329"/>
      <c r="G324" s="285"/>
      <c r="H324" s="282"/>
      <c r="I324" s="285"/>
      <c r="J324" s="289"/>
      <c r="K324" s="101"/>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row>
    <row r="325" spans="1:43" s="81" customFormat="1" ht="20.25" customHeight="1" x14ac:dyDescent="0.25">
      <c r="A325" s="340"/>
      <c r="B325" s="341"/>
      <c r="C325" s="342"/>
      <c r="D325" s="259"/>
      <c r="E325" s="258"/>
      <c r="F325" s="329"/>
      <c r="G325" s="286"/>
      <c r="H325" s="283"/>
      <c r="I325" s="286"/>
      <c r="J325" s="290"/>
      <c r="K325" s="101"/>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78"/>
      <c r="AP325" s="78"/>
      <c r="AQ325" s="78"/>
    </row>
    <row r="326" spans="1:43" s="81" customFormat="1" ht="20.25" customHeight="1" x14ac:dyDescent="0.25">
      <c r="A326" s="340"/>
      <c r="B326" s="341"/>
      <c r="C326" s="342"/>
      <c r="D326" s="259"/>
      <c r="E326" s="258"/>
      <c r="F326" s="329"/>
      <c r="G326" s="286"/>
      <c r="H326" s="283"/>
      <c r="I326" s="286"/>
      <c r="J326" s="290"/>
      <c r="K326" s="101"/>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row>
    <row r="327" spans="1:43" s="81" customFormat="1" ht="37.5" customHeight="1" x14ac:dyDescent="0.25">
      <c r="A327" s="343"/>
      <c r="B327" s="344"/>
      <c r="C327" s="345"/>
      <c r="D327" s="259"/>
      <c r="E327" s="258"/>
      <c r="F327" s="329"/>
      <c r="G327" s="287"/>
      <c r="H327" s="284"/>
      <c r="I327" s="287"/>
      <c r="J327" s="291"/>
      <c r="K327" s="101"/>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78"/>
      <c r="AP327" s="78"/>
      <c r="AQ327" s="78"/>
    </row>
    <row r="328" spans="1:43" s="79" customFormat="1" ht="40.200000000000003" customHeight="1" x14ac:dyDescent="0.25">
      <c r="A328" s="331"/>
      <c r="B328" s="332"/>
      <c r="C328" s="346" t="s">
        <v>1100</v>
      </c>
      <c r="D328" s="257" t="s">
        <v>928</v>
      </c>
      <c r="E328" s="257"/>
      <c r="F328" s="330" t="s">
        <v>929</v>
      </c>
      <c r="G328" s="292"/>
      <c r="H328" s="319"/>
      <c r="I328" s="292"/>
      <c r="J328" s="289"/>
      <c r="K328" s="101"/>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78"/>
      <c r="AP328" s="78"/>
      <c r="AQ328" s="78"/>
    </row>
    <row r="329" spans="1:43" s="79" customFormat="1" ht="40.200000000000003" customHeight="1" x14ac:dyDescent="0.25">
      <c r="A329" s="333"/>
      <c r="B329" s="334"/>
      <c r="C329" s="346"/>
      <c r="D329" s="257"/>
      <c r="E329" s="257"/>
      <c r="F329" s="330"/>
      <c r="G329" s="293"/>
      <c r="H329" s="320"/>
      <c r="I329" s="293"/>
      <c r="J329" s="290"/>
      <c r="K329" s="101"/>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78"/>
      <c r="AP329" s="78"/>
      <c r="AQ329" s="78"/>
    </row>
    <row r="330" spans="1:43" s="79" customFormat="1" ht="40.200000000000003" customHeight="1" x14ac:dyDescent="0.25">
      <c r="A330" s="333"/>
      <c r="B330" s="334"/>
      <c r="C330" s="346"/>
      <c r="D330" s="257"/>
      <c r="E330" s="257"/>
      <c r="F330" s="330"/>
      <c r="G330" s="293"/>
      <c r="H330" s="320"/>
      <c r="I330" s="293"/>
      <c r="J330" s="290"/>
      <c r="K330" s="101"/>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78"/>
      <c r="AP330" s="78"/>
      <c r="AQ330" s="78"/>
    </row>
    <row r="331" spans="1:43" s="79" customFormat="1" ht="40.200000000000003" customHeight="1" x14ac:dyDescent="0.25">
      <c r="A331" s="335"/>
      <c r="B331" s="336"/>
      <c r="C331" s="346"/>
      <c r="D331" s="257"/>
      <c r="E331" s="257"/>
      <c r="F331" s="330"/>
      <c r="G331" s="294"/>
      <c r="H331" s="321"/>
      <c r="I331" s="294"/>
      <c r="J331" s="291"/>
      <c r="K331" s="101"/>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78"/>
      <c r="AP331" s="78"/>
      <c r="AQ331" s="78"/>
    </row>
    <row r="332" spans="1:43" s="81" customFormat="1" ht="20.25" customHeight="1" x14ac:dyDescent="0.25">
      <c r="A332" s="337"/>
      <c r="B332" s="338"/>
      <c r="C332" s="339"/>
      <c r="D332" s="259" t="s">
        <v>1101</v>
      </c>
      <c r="E332" s="258" t="s">
        <v>1170</v>
      </c>
      <c r="F332" s="329" t="s">
        <v>930</v>
      </c>
      <c r="G332" s="285"/>
      <c r="H332" s="282"/>
      <c r="I332" s="285"/>
      <c r="J332" s="289"/>
      <c r="K332" s="101"/>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78"/>
      <c r="AP332" s="78"/>
      <c r="AQ332" s="78"/>
    </row>
    <row r="333" spans="1:43" s="81" customFormat="1" ht="20.25" customHeight="1" x14ac:dyDescent="0.25">
      <c r="A333" s="340"/>
      <c r="B333" s="341"/>
      <c r="C333" s="342"/>
      <c r="D333" s="259"/>
      <c r="E333" s="258"/>
      <c r="F333" s="329"/>
      <c r="G333" s="286"/>
      <c r="H333" s="283"/>
      <c r="I333" s="286"/>
      <c r="J333" s="290"/>
      <c r="K333" s="101"/>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78"/>
      <c r="AP333" s="78"/>
      <c r="AQ333" s="78"/>
    </row>
    <row r="334" spans="1:43" s="81" customFormat="1" ht="20.25" customHeight="1" x14ac:dyDescent="0.25">
      <c r="A334" s="340"/>
      <c r="B334" s="341"/>
      <c r="C334" s="342"/>
      <c r="D334" s="259"/>
      <c r="E334" s="258"/>
      <c r="F334" s="329"/>
      <c r="G334" s="286"/>
      <c r="H334" s="283"/>
      <c r="I334" s="286"/>
      <c r="J334" s="290"/>
      <c r="K334" s="101"/>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78"/>
      <c r="AP334" s="78"/>
      <c r="AQ334" s="78"/>
    </row>
    <row r="335" spans="1:43" s="81" customFormat="1" ht="20.25" customHeight="1" x14ac:dyDescent="0.25">
      <c r="A335" s="340"/>
      <c r="B335" s="341"/>
      <c r="C335" s="342"/>
      <c r="D335" s="259"/>
      <c r="E335" s="258"/>
      <c r="F335" s="329"/>
      <c r="G335" s="286"/>
      <c r="H335" s="283"/>
      <c r="I335" s="286"/>
      <c r="J335" s="290"/>
      <c r="K335" s="101"/>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78"/>
      <c r="AP335" s="78"/>
      <c r="AQ335" s="78"/>
    </row>
    <row r="336" spans="1:43" s="81" customFormat="1" ht="65.25" customHeight="1" x14ac:dyDescent="0.25">
      <c r="A336" s="340"/>
      <c r="B336" s="341"/>
      <c r="C336" s="342"/>
      <c r="D336" s="259"/>
      <c r="E336" s="258"/>
      <c r="F336" s="329"/>
      <c r="G336" s="287"/>
      <c r="H336" s="284"/>
      <c r="I336" s="287"/>
      <c r="J336" s="291"/>
      <c r="K336" s="101"/>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78"/>
      <c r="AP336" s="78"/>
      <c r="AQ336" s="78"/>
    </row>
    <row r="337" spans="1:43" s="81" customFormat="1" ht="57.75" customHeight="1" x14ac:dyDescent="0.25">
      <c r="A337" s="340"/>
      <c r="B337" s="341"/>
      <c r="C337" s="342"/>
      <c r="D337" s="259" t="s">
        <v>1102</v>
      </c>
      <c r="E337" s="258" t="s">
        <v>1171</v>
      </c>
      <c r="F337" s="329" t="s">
        <v>931</v>
      </c>
      <c r="G337" s="285"/>
      <c r="H337" s="282"/>
      <c r="I337" s="285"/>
      <c r="J337" s="289"/>
      <c r="K337" s="101"/>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78"/>
      <c r="AP337" s="78"/>
      <c r="AQ337" s="78"/>
    </row>
    <row r="338" spans="1:43" s="81" customFormat="1" ht="20.25" customHeight="1" x14ac:dyDescent="0.25">
      <c r="A338" s="340"/>
      <c r="B338" s="341"/>
      <c r="C338" s="342"/>
      <c r="D338" s="259"/>
      <c r="E338" s="258"/>
      <c r="F338" s="329"/>
      <c r="G338" s="286"/>
      <c r="H338" s="283"/>
      <c r="I338" s="286"/>
      <c r="J338" s="290"/>
      <c r="K338" s="101"/>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78"/>
      <c r="AP338" s="78"/>
      <c r="AQ338" s="78"/>
    </row>
    <row r="339" spans="1:43" s="81" customFormat="1" ht="20.25" customHeight="1" x14ac:dyDescent="0.25">
      <c r="A339" s="340"/>
      <c r="B339" s="341"/>
      <c r="C339" s="342"/>
      <c r="D339" s="259"/>
      <c r="E339" s="258"/>
      <c r="F339" s="329"/>
      <c r="G339" s="286"/>
      <c r="H339" s="283"/>
      <c r="I339" s="286"/>
      <c r="J339" s="290"/>
      <c r="K339" s="101"/>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78"/>
      <c r="AP339" s="78"/>
      <c r="AQ339" s="78"/>
    </row>
    <row r="340" spans="1:43" s="81" customFormat="1" ht="20.25" customHeight="1" x14ac:dyDescent="0.25">
      <c r="A340" s="340"/>
      <c r="B340" s="341"/>
      <c r="C340" s="342"/>
      <c r="D340" s="259"/>
      <c r="E340" s="258"/>
      <c r="F340" s="329"/>
      <c r="G340" s="286"/>
      <c r="H340" s="283"/>
      <c r="I340" s="286"/>
      <c r="J340" s="290"/>
      <c r="K340" s="101"/>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78"/>
      <c r="AP340" s="78"/>
      <c r="AQ340" s="78"/>
    </row>
    <row r="341" spans="1:43" s="81" customFormat="1" ht="20.25" customHeight="1" x14ac:dyDescent="0.25">
      <c r="A341" s="340"/>
      <c r="B341" s="341"/>
      <c r="C341" s="342"/>
      <c r="D341" s="259"/>
      <c r="E341" s="258"/>
      <c r="F341" s="329"/>
      <c r="G341" s="287"/>
      <c r="H341" s="284"/>
      <c r="I341" s="287"/>
      <c r="J341" s="291"/>
      <c r="K341" s="101"/>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c r="AP341" s="78"/>
      <c r="AQ341" s="78"/>
    </row>
    <row r="342" spans="1:43" s="81" customFormat="1" ht="20.25" customHeight="1" x14ac:dyDescent="0.25">
      <c r="A342" s="340"/>
      <c r="B342" s="341"/>
      <c r="C342" s="342"/>
      <c r="D342" s="259" t="s">
        <v>1103</v>
      </c>
      <c r="E342" s="258" t="s">
        <v>1172</v>
      </c>
      <c r="F342" s="329" t="s">
        <v>932</v>
      </c>
      <c r="G342" s="285"/>
      <c r="H342" s="282"/>
      <c r="I342" s="285"/>
      <c r="J342" s="289"/>
      <c r="K342" s="101"/>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78"/>
      <c r="AP342" s="78"/>
      <c r="AQ342" s="78"/>
    </row>
    <row r="343" spans="1:43" s="81" customFormat="1" ht="20.25" customHeight="1" x14ac:dyDescent="0.25">
      <c r="A343" s="340"/>
      <c r="B343" s="341"/>
      <c r="C343" s="342"/>
      <c r="D343" s="259"/>
      <c r="E343" s="258"/>
      <c r="F343" s="329"/>
      <c r="G343" s="286"/>
      <c r="H343" s="283"/>
      <c r="I343" s="286"/>
      <c r="J343" s="290"/>
      <c r="K343" s="101"/>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78"/>
      <c r="AP343" s="78"/>
      <c r="AQ343" s="78"/>
    </row>
    <row r="344" spans="1:43" s="81" customFormat="1" ht="20.25" customHeight="1" x14ac:dyDescent="0.25">
      <c r="A344" s="340"/>
      <c r="B344" s="341"/>
      <c r="C344" s="342"/>
      <c r="D344" s="259"/>
      <c r="E344" s="258"/>
      <c r="F344" s="329"/>
      <c r="G344" s="286"/>
      <c r="H344" s="283"/>
      <c r="I344" s="286"/>
      <c r="J344" s="290"/>
      <c r="K344" s="101"/>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c r="AP344" s="78"/>
      <c r="AQ344" s="78"/>
    </row>
    <row r="345" spans="1:43" s="81" customFormat="1" ht="20.25" customHeight="1" x14ac:dyDescent="0.25">
      <c r="A345" s="340"/>
      <c r="B345" s="341"/>
      <c r="C345" s="342"/>
      <c r="D345" s="259"/>
      <c r="E345" s="258"/>
      <c r="F345" s="329"/>
      <c r="G345" s="287"/>
      <c r="H345" s="284"/>
      <c r="I345" s="287"/>
      <c r="J345" s="291"/>
      <c r="K345" s="101"/>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78"/>
      <c r="AP345" s="78"/>
      <c r="AQ345" s="78"/>
    </row>
    <row r="346" spans="1:43" s="81" customFormat="1" ht="20.25" customHeight="1" x14ac:dyDescent="0.25">
      <c r="A346" s="340"/>
      <c r="B346" s="341"/>
      <c r="C346" s="342"/>
      <c r="D346" s="259" t="s">
        <v>1136</v>
      </c>
      <c r="E346" s="258" t="s">
        <v>1173</v>
      </c>
      <c r="F346" s="329" t="s">
        <v>933</v>
      </c>
      <c r="G346" s="285"/>
      <c r="H346" s="282"/>
      <c r="I346" s="285"/>
      <c r="J346" s="289"/>
      <c r="K346" s="101"/>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78"/>
      <c r="AQ346" s="78"/>
    </row>
    <row r="347" spans="1:43" s="81" customFormat="1" ht="20.25" customHeight="1" x14ac:dyDescent="0.25">
      <c r="A347" s="340"/>
      <c r="B347" s="341"/>
      <c r="C347" s="342"/>
      <c r="D347" s="259"/>
      <c r="E347" s="258"/>
      <c r="F347" s="329"/>
      <c r="G347" s="286"/>
      <c r="H347" s="283"/>
      <c r="I347" s="286"/>
      <c r="J347" s="290"/>
      <c r="K347" s="101"/>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78"/>
      <c r="AP347" s="78"/>
      <c r="AQ347" s="78"/>
    </row>
    <row r="348" spans="1:43" s="81" customFormat="1" ht="20.25" customHeight="1" x14ac:dyDescent="0.25">
      <c r="A348" s="340"/>
      <c r="B348" s="341"/>
      <c r="C348" s="342"/>
      <c r="D348" s="259"/>
      <c r="E348" s="258"/>
      <c r="F348" s="329"/>
      <c r="G348" s="286"/>
      <c r="H348" s="283"/>
      <c r="I348" s="286"/>
      <c r="J348" s="290"/>
      <c r="K348" s="101"/>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78"/>
      <c r="AP348" s="78"/>
      <c r="AQ348" s="78"/>
    </row>
    <row r="349" spans="1:43" s="81" customFormat="1" ht="20.25" customHeight="1" x14ac:dyDescent="0.25">
      <c r="A349" s="340"/>
      <c r="B349" s="341"/>
      <c r="C349" s="342"/>
      <c r="D349" s="259"/>
      <c r="E349" s="258"/>
      <c r="F349" s="329"/>
      <c r="G349" s="286"/>
      <c r="H349" s="283"/>
      <c r="I349" s="286"/>
      <c r="J349" s="290"/>
      <c r="K349" s="101"/>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c r="AP349" s="78"/>
      <c r="AQ349" s="78"/>
    </row>
    <row r="350" spans="1:43" s="81" customFormat="1" ht="43.5" customHeight="1" x14ac:dyDescent="0.25">
      <c r="A350" s="340"/>
      <c r="B350" s="341"/>
      <c r="C350" s="342"/>
      <c r="D350" s="259"/>
      <c r="E350" s="258"/>
      <c r="F350" s="329"/>
      <c r="G350" s="287"/>
      <c r="H350" s="284"/>
      <c r="I350" s="287"/>
      <c r="J350" s="291"/>
      <c r="K350" s="101"/>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c r="AP350" s="78"/>
      <c r="AQ350" s="78"/>
    </row>
    <row r="351" spans="1:43" s="81" customFormat="1" ht="20.25" customHeight="1" x14ac:dyDescent="0.25">
      <c r="A351" s="340"/>
      <c r="B351" s="341"/>
      <c r="C351" s="342"/>
      <c r="D351" s="258" t="s">
        <v>1137</v>
      </c>
      <c r="E351" s="258" t="s">
        <v>1174</v>
      </c>
      <c r="F351" s="329"/>
      <c r="G351" s="285"/>
      <c r="H351" s="282"/>
      <c r="I351" s="285"/>
      <c r="J351" s="289"/>
      <c r="K351" s="101"/>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78"/>
      <c r="AP351" s="78"/>
      <c r="AQ351" s="78"/>
    </row>
    <row r="352" spans="1:43" s="81" customFormat="1" ht="20.25" customHeight="1" x14ac:dyDescent="0.25">
      <c r="A352" s="340"/>
      <c r="B352" s="341"/>
      <c r="C352" s="342"/>
      <c r="D352" s="260"/>
      <c r="E352" s="260"/>
      <c r="F352" s="329"/>
      <c r="G352" s="286"/>
      <c r="H352" s="283"/>
      <c r="I352" s="286"/>
      <c r="J352" s="290"/>
      <c r="K352" s="101"/>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c r="AP352" s="78"/>
      <c r="AQ352" s="78"/>
    </row>
    <row r="353" spans="1:43" s="81" customFormat="1" ht="20.25" customHeight="1" x14ac:dyDescent="0.25">
      <c r="A353" s="340"/>
      <c r="B353" s="341"/>
      <c r="C353" s="342"/>
      <c r="D353" s="260"/>
      <c r="E353" s="260"/>
      <c r="F353" s="329"/>
      <c r="G353" s="286"/>
      <c r="H353" s="283"/>
      <c r="I353" s="286"/>
      <c r="J353" s="290"/>
      <c r="K353" s="101"/>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78"/>
      <c r="AP353" s="78"/>
      <c r="AQ353" s="78"/>
    </row>
    <row r="354" spans="1:43" s="81" customFormat="1" ht="38.25" customHeight="1" x14ac:dyDescent="0.25">
      <c r="A354" s="343"/>
      <c r="B354" s="344"/>
      <c r="C354" s="345"/>
      <c r="D354" s="260"/>
      <c r="E354" s="260"/>
      <c r="F354" s="329"/>
      <c r="G354" s="287"/>
      <c r="H354" s="284"/>
      <c r="I354" s="287"/>
      <c r="J354" s="291"/>
      <c r="K354" s="101"/>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78"/>
      <c r="AQ354" s="78"/>
    </row>
    <row r="355" spans="1:43" s="79" customFormat="1" ht="75" customHeight="1" x14ac:dyDescent="0.25">
      <c r="A355" s="331"/>
      <c r="B355" s="332"/>
      <c r="C355" s="346" t="s">
        <v>1104</v>
      </c>
      <c r="D355" s="257" t="s">
        <v>934</v>
      </c>
      <c r="E355" s="257"/>
      <c r="F355" s="330" t="s">
        <v>1257</v>
      </c>
      <c r="G355" s="292"/>
      <c r="H355" s="319"/>
      <c r="I355" s="292"/>
      <c r="J355" s="289"/>
      <c r="K355" s="101"/>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78"/>
      <c r="AP355" s="78"/>
      <c r="AQ355" s="78"/>
    </row>
    <row r="356" spans="1:43" s="79" customFormat="1" ht="100.5" customHeight="1" x14ac:dyDescent="0.25">
      <c r="A356" s="333"/>
      <c r="B356" s="334"/>
      <c r="C356" s="346"/>
      <c r="D356" s="257"/>
      <c r="E356" s="257"/>
      <c r="F356" s="330"/>
      <c r="G356" s="293"/>
      <c r="H356" s="320"/>
      <c r="I356" s="293"/>
      <c r="J356" s="290"/>
      <c r="K356" s="101"/>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78"/>
      <c r="AP356" s="78"/>
      <c r="AQ356" s="78"/>
    </row>
    <row r="357" spans="1:43" s="79" customFormat="1" ht="40.200000000000003" customHeight="1" x14ac:dyDescent="0.25">
      <c r="A357" s="333"/>
      <c r="B357" s="334"/>
      <c r="C357" s="346"/>
      <c r="D357" s="257"/>
      <c r="E357" s="257"/>
      <c r="F357" s="330"/>
      <c r="G357" s="293"/>
      <c r="H357" s="320"/>
      <c r="I357" s="293"/>
      <c r="J357" s="290"/>
      <c r="K357" s="101"/>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row>
    <row r="358" spans="1:43" s="79" customFormat="1" ht="40.200000000000003" customHeight="1" x14ac:dyDescent="0.25">
      <c r="A358" s="333"/>
      <c r="B358" s="334"/>
      <c r="C358" s="346"/>
      <c r="D358" s="257"/>
      <c r="E358" s="257"/>
      <c r="F358" s="330"/>
      <c r="G358" s="294"/>
      <c r="H358" s="321"/>
      <c r="I358" s="294"/>
      <c r="J358" s="291"/>
      <c r="K358" s="101"/>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c r="AQ358" s="78"/>
    </row>
    <row r="359" spans="1:43" s="81" customFormat="1" ht="20.25" customHeight="1" x14ac:dyDescent="0.25">
      <c r="A359" s="337"/>
      <c r="B359" s="338"/>
      <c r="C359" s="339"/>
      <c r="D359" s="259" t="s">
        <v>1105</v>
      </c>
      <c r="E359" s="258" t="s">
        <v>1175</v>
      </c>
      <c r="F359" s="419" t="s">
        <v>935</v>
      </c>
      <c r="G359" s="295"/>
      <c r="H359" s="282"/>
      <c r="I359" s="295"/>
      <c r="J359" s="289"/>
      <c r="K359" s="101"/>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78"/>
      <c r="AQ359" s="78"/>
    </row>
    <row r="360" spans="1:43" s="81" customFormat="1" ht="20.25" customHeight="1" x14ac:dyDescent="0.25">
      <c r="A360" s="340"/>
      <c r="B360" s="341"/>
      <c r="C360" s="342"/>
      <c r="D360" s="259"/>
      <c r="E360" s="258"/>
      <c r="F360" s="419"/>
      <c r="G360" s="296"/>
      <c r="H360" s="283"/>
      <c r="I360" s="296"/>
      <c r="J360" s="290"/>
      <c r="K360" s="101"/>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c r="AP360" s="78"/>
      <c r="AQ360" s="78"/>
    </row>
    <row r="361" spans="1:43" s="81" customFormat="1" ht="20.25" customHeight="1" x14ac:dyDescent="0.25">
      <c r="A361" s="340"/>
      <c r="B361" s="341"/>
      <c r="C361" s="342"/>
      <c r="D361" s="259"/>
      <c r="E361" s="258"/>
      <c r="F361" s="419"/>
      <c r="G361" s="296"/>
      <c r="H361" s="283"/>
      <c r="I361" s="296"/>
      <c r="J361" s="290"/>
      <c r="K361" s="101"/>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row>
    <row r="362" spans="1:43" s="81" customFormat="1" ht="20.25" customHeight="1" x14ac:dyDescent="0.25">
      <c r="A362" s="340"/>
      <c r="B362" s="341"/>
      <c r="C362" s="342"/>
      <c r="D362" s="259"/>
      <c r="E362" s="258"/>
      <c r="F362" s="419"/>
      <c r="G362" s="296"/>
      <c r="H362" s="283"/>
      <c r="I362" s="296"/>
      <c r="J362" s="290"/>
      <c r="K362" s="101"/>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row>
    <row r="363" spans="1:43" s="81" customFormat="1" ht="20.25" customHeight="1" x14ac:dyDescent="0.25">
      <c r="A363" s="340"/>
      <c r="B363" s="341"/>
      <c r="C363" s="342"/>
      <c r="D363" s="259"/>
      <c r="E363" s="258"/>
      <c r="F363" s="419"/>
      <c r="G363" s="296"/>
      <c r="H363" s="283"/>
      <c r="I363" s="296"/>
      <c r="J363" s="290"/>
      <c r="K363" s="101"/>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row>
    <row r="364" spans="1:43" s="81" customFormat="1" ht="20.25" customHeight="1" x14ac:dyDescent="0.25">
      <c r="A364" s="340"/>
      <c r="B364" s="341"/>
      <c r="C364" s="342"/>
      <c r="D364" s="259"/>
      <c r="E364" s="258"/>
      <c r="F364" s="419"/>
      <c r="G364" s="296"/>
      <c r="H364" s="283"/>
      <c r="I364" s="296"/>
      <c r="J364" s="290"/>
      <c r="K364" s="101"/>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c r="AP364" s="78"/>
      <c r="AQ364" s="78"/>
    </row>
    <row r="365" spans="1:43" s="81" customFormat="1" ht="20.25" customHeight="1" x14ac:dyDescent="0.25">
      <c r="A365" s="340"/>
      <c r="B365" s="341"/>
      <c r="C365" s="342"/>
      <c r="D365" s="259"/>
      <c r="E365" s="258"/>
      <c r="F365" s="419"/>
      <c r="G365" s="296"/>
      <c r="H365" s="283"/>
      <c r="I365" s="296"/>
      <c r="J365" s="290"/>
      <c r="K365" s="101"/>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row>
    <row r="366" spans="1:43" s="81" customFormat="1" ht="20.25" customHeight="1" x14ac:dyDescent="0.25">
      <c r="A366" s="340"/>
      <c r="B366" s="341"/>
      <c r="C366" s="342"/>
      <c r="D366" s="259"/>
      <c r="E366" s="258"/>
      <c r="F366" s="419"/>
      <c r="G366" s="297"/>
      <c r="H366" s="284"/>
      <c r="I366" s="297"/>
      <c r="J366" s="291"/>
      <c r="K366" s="101"/>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c r="AP366" s="78"/>
      <c r="AQ366" s="78"/>
    </row>
    <row r="367" spans="1:43" s="81" customFormat="1" ht="20.25" customHeight="1" x14ac:dyDescent="0.25">
      <c r="A367" s="340"/>
      <c r="B367" s="341"/>
      <c r="C367" s="342"/>
      <c r="D367" s="259" t="s">
        <v>1106</v>
      </c>
      <c r="E367" s="258" t="s">
        <v>1176</v>
      </c>
      <c r="F367" s="329" t="s">
        <v>936</v>
      </c>
      <c r="G367" s="285"/>
      <c r="H367" s="282"/>
      <c r="I367" s="285"/>
      <c r="J367" s="289"/>
      <c r="K367" s="101"/>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c r="AP367" s="78"/>
      <c r="AQ367" s="78"/>
    </row>
    <row r="368" spans="1:43" s="81" customFormat="1" ht="20.25" customHeight="1" x14ac:dyDescent="0.25">
      <c r="A368" s="340"/>
      <c r="B368" s="341"/>
      <c r="C368" s="342"/>
      <c r="D368" s="259"/>
      <c r="E368" s="258"/>
      <c r="F368" s="329"/>
      <c r="G368" s="286"/>
      <c r="H368" s="283"/>
      <c r="I368" s="286"/>
      <c r="J368" s="290"/>
      <c r="K368" s="101"/>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c r="AQ368" s="78"/>
    </row>
    <row r="369" spans="1:43" s="81" customFormat="1" ht="20.25" customHeight="1" x14ac:dyDescent="0.25">
      <c r="A369" s="340"/>
      <c r="B369" s="341"/>
      <c r="C369" s="342"/>
      <c r="D369" s="259"/>
      <c r="E369" s="258"/>
      <c r="F369" s="329"/>
      <c r="G369" s="286"/>
      <c r="H369" s="283"/>
      <c r="I369" s="286"/>
      <c r="J369" s="290"/>
      <c r="K369" s="101"/>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c r="AQ369" s="78"/>
    </row>
    <row r="370" spans="1:43" s="81" customFormat="1" ht="20.25" customHeight="1" x14ac:dyDescent="0.25">
      <c r="A370" s="340"/>
      <c r="B370" s="341"/>
      <c r="C370" s="342"/>
      <c r="D370" s="259"/>
      <c r="E370" s="258"/>
      <c r="F370" s="329"/>
      <c r="G370" s="286"/>
      <c r="H370" s="283"/>
      <c r="I370" s="286"/>
      <c r="J370" s="290"/>
      <c r="K370" s="101"/>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78"/>
      <c r="AQ370" s="78"/>
    </row>
    <row r="371" spans="1:43" s="81" customFormat="1" ht="20.25" customHeight="1" x14ac:dyDescent="0.25">
      <c r="A371" s="340"/>
      <c r="B371" s="341"/>
      <c r="C371" s="342"/>
      <c r="D371" s="259"/>
      <c r="E371" s="258"/>
      <c r="F371" s="329"/>
      <c r="G371" s="286"/>
      <c r="H371" s="283"/>
      <c r="I371" s="286"/>
      <c r="J371" s="290"/>
      <c r="K371" s="101"/>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78"/>
      <c r="AQ371" s="78"/>
    </row>
    <row r="372" spans="1:43" s="81" customFormat="1" ht="20.25" customHeight="1" x14ac:dyDescent="0.25">
      <c r="A372" s="340"/>
      <c r="B372" s="341"/>
      <c r="C372" s="342"/>
      <c r="D372" s="259"/>
      <c r="E372" s="258"/>
      <c r="F372" s="329"/>
      <c r="G372" s="286"/>
      <c r="H372" s="283"/>
      <c r="I372" s="286"/>
      <c r="J372" s="290"/>
      <c r="K372" s="101"/>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78"/>
      <c r="AP372" s="78"/>
      <c r="AQ372" s="78"/>
    </row>
    <row r="373" spans="1:43" s="81" customFormat="1" ht="20.25" customHeight="1" x14ac:dyDescent="0.25">
      <c r="A373" s="340"/>
      <c r="B373" s="341"/>
      <c r="C373" s="342"/>
      <c r="D373" s="259"/>
      <c r="E373" s="258"/>
      <c r="F373" s="329"/>
      <c r="G373" s="286"/>
      <c r="H373" s="283"/>
      <c r="I373" s="286"/>
      <c r="J373" s="290"/>
      <c r="K373" s="101"/>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78"/>
      <c r="AP373" s="78"/>
      <c r="AQ373" s="78"/>
    </row>
    <row r="374" spans="1:43" s="81" customFormat="1" ht="20.25" customHeight="1" x14ac:dyDescent="0.25">
      <c r="A374" s="340"/>
      <c r="B374" s="341"/>
      <c r="C374" s="342"/>
      <c r="D374" s="259"/>
      <c r="E374" s="258"/>
      <c r="F374" s="329"/>
      <c r="G374" s="286"/>
      <c r="H374" s="283"/>
      <c r="I374" s="286"/>
      <c r="J374" s="290"/>
      <c r="K374" s="101"/>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78"/>
      <c r="AP374" s="78"/>
      <c r="AQ374" s="78"/>
    </row>
    <row r="375" spans="1:43" s="81" customFormat="1" ht="20.25" customHeight="1" x14ac:dyDescent="0.25">
      <c r="A375" s="340"/>
      <c r="B375" s="341"/>
      <c r="C375" s="342"/>
      <c r="D375" s="259"/>
      <c r="E375" s="258"/>
      <c r="F375" s="329"/>
      <c r="G375" s="287"/>
      <c r="H375" s="284"/>
      <c r="I375" s="287"/>
      <c r="J375" s="291"/>
      <c r="K375" s="101"/>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78"/>
      <c r="AP375" s="78"/>
      <c r="AQ375" s="78"/>
    </row>
    <row r="376" spans="1:43" s="81" customFormat="1" ht="20.25" customHeight="1" x14ac:dyDescent="0.25">
      <c r="A376" s="340"/>
      <c r="B376" s="341"/>
      <c r="C376" s="342"/>
      <c r="D376" s="259" t="s">
        <v>1107</v>
      </c>
      <c r="E376" s="258" t="s">
        <v>203</v>
      </c>
      <c r="F376" s="329" t="s">
        <v>937</v>
      </c>
      <c r="G376" s="285"/>
      <c r="H376" s="282"/>
      <c r="I376" s="285"/>
      <c r="J376" s="289"/>
      <c r="K376" s="101"/>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78"/>
      <c r="AQ376" s="78"/>
    </row>
    <row r="377" spans="1:43" s="81" customFormat="1" ht="20.25" customHeight="1" x14ac:dyDescent="0.25">
      <c r="A377" s="340"/>
      <c r="B377" s="341"/>
      <c r="C377" s="342"/>
      <c r="D377" s="259"/>
      <c r="E377" s="258"/>
      <c r="F377" s="329"/>
      <c r="G377" s="286"/>
      <c r="H377" s="283"/>
      <c r="I377" s="286"/>
      <c r="J377" s="290"/>
      <c r="K377" s="101"/>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c r="AP377" s="78"/>
      <c r="AQ377" s="78"/>
    </row>
    <row r="378" spans="1:43" s="81" customFormat="1" ht="20.25" customHeight="1" x14ac:dyDescent="0.25">
      <c r="A378" s="340"/>
      <c r="B378" s="341"/>
      <c r="C378" s="342"/>
      <c r="D378" s="259"/>
      <c r="E378" s="258"/>
      <c r="F378" s="329"/>
      <c r="G378" s="286"/>
      <c r="H378" s="283"/>
      <c r="I378" s="286"/>
      <c r="J378" s="290"/>
      <c r="K378" s="101"/>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78"/>
      <c r="AP378" s="78"/>
      <c r="AQ378" s="78"/>
    </row>
    <row r="379" spans="1:43" s="81" customFormat="1" ht="20.25" customHeight="1" x14ac:dyDescent="0.25">
      <c r="A379" s="340"/>
      <c r="B379" s="341"/>
      <c r="C379" s="342"/>
      <c r="D379" s="259"/>
      <c r="E379" s="258"/>
      <c r="F379" s="329"/>
      <c r="G379" s="286"/>
      <c r="H379" s="283"/>
      <c r="I379" s="286"/>
      <c r="J379" s="290"/>
      <c r="K379" s="101"/>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78"/>
      <c r="AP379" s="78"/>
      <c r="AQ379" s="78"/>
    </row>
    <row r="380" spans="1:43" s="81" customFormat="1" ht="20.25" customHeight="1" x14ac:dyDescent="0.25">
      <c r="A380" s="340"/>
      <c r="B380" s="341"/>
      <c r="C380" s="342"/>
      <c r="D380" s="259"/>
      <c r="E380" s="258"/>
      <c r="F380" s="329"/>
      <c r="G380" s="286"/>
      <c r="H380" s="283"/>
      <c r="I380" s="286"/>
      <c r="J380" s="290"/>
      <c r="K380" s="101"/>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c r="AQ380" s="78"/>
    </row>
    <row r="381" spans="1:43" s="81" customFormat="1" ht="20.25" customHeight="1" x14ac:dyDescent="0.25">
      <c r="A381" s="340"/>
      <c r="B381" s="341"/>
      <c r="C381" s="342"/>
      <c r="D381" s="259"/>
      <c r="E381" s="258"/>
      <c r="F381" s="329"/>
      <c r="G381" s="286"/>
      <c r="H381" s="283"/>
      <c r="I381" s="286"/>
      <c r="J381" s="290"/>
      <c r="K381" s="101"/>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78"/>
      <c r="AQ381" s="78"/>
    </row>
    <row r="382" spans="1:43" s="81" customFormat="1" ht="20.25" customHeight="1" x14ac:dyDescent="0.25">
      <c r="A382" s="340"/>
      <c r="B382" s="341"/>
      <c r="C382" s="342"/>
      <c r="D382" s="259"/>
      <c r="E382" s="258"/>
      <c r="F382" s="329"/>
      <c r="G382" s="286"/>
      <c r="H382" s="283"/>
      <c r="I382" s="286"/>
      <c r="J382" s="290"/>
      <c r="K382" s="101"/>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78"/>
      <c r="AP382" s="78"/>
      <c r="AQ382" s="78"/>
    </row>
    <row r="383" spans="1:43" s="81" customFormat="1" ht="20.25" customHeight="1" x14ac:dyDescent="0.25">
      <c r="A383" s="340"/>
      <c r="B383" s="341"/>
      <c r="C383" s="342"/>
      <c r="D383" s="259"/>
      <c r="E383" s="258"/>
      <c r="F383" s="329"/>
      <c r="G383" s="287"/>
      <c r="H383" s="284"/>
      <c r="I383" s="287"/>
      <c r="J383" s="291"/>
      <c r="K383" s="101"/>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row>
    <row r="384" spans="1:43" s="81" customFormat="1" ht="20.25" customHeight="1" x14ac:dyDescent="0.25">
      <c r="A384" s="340"/>
      <c r="B384" s="341"/>
      <c r="C384" s="342"/>
      <c r="D384" s="259" t="s">
        <v>1108</v>
      </c>
      <c r="E384" s="258" t="s">
        <v>1270</v>
      </c>
      <c r="F384" s="329" t="s">
        <v>938</v>
      </c>
      <c r="G384" s="285"/>
      <c r="H384" s="282"/>
      <c r="I384" s="285"/>
      <c r="J384" s="289"/>
      <c r="K384" s="101"/>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row>
    <row r="385" spans="1:43" s="81" customFormat="1" ht="20.25" customHeight="1" x14ac:dyDescent="0.25">
      <c r="A385" s="340"/>
      <c r="B385" s="341"/>
      <c r="C385" s="342"/>
      <c r="D385" s="259"/>
      <c r="E385" s="258"/>
      <c r="F385" s="329"/>
      <c r="G385" s="286"/>
      <c r="H385" s="283"/>
      <c r="I385" s="286"/>
      <c r="J385" s="290"/>
      <c r="K385" s="101"/>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row>
    <row r="386" spans="1:43" s="81" customFormat="1" ht="20.25" customHeight="1" x14ac:dyDescent="0.25">
      <c r="A386" s="340"/>
      <c r="B386" s="341"/>
      <c r="C386" s="342"/>
      <c r="D386" s="259"/>
      <c r="E386" s="258"/>
      <c r="F386" s="329"/>
      <c r="G386" s="286"/>
      <c r="H386" s="283"/>
      <c r="I386" s="286"/>
      <c r="J386" s="290"/>
      <c r="K386" s="101"/>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row>
    <row r="387" spans="1:43" s="81" customFormat="1" ht="20.25" customHeight="1" x14ac:dyDescent="0.25">
      <c r="A387" s="340"/>
      <c r="B387" s="341"/>
      <c r="C387" s="342"/>
      <c r="D387" s="259"/>
      <c r="E387" s="258"/>
      <c r="F387" s="329"/>
      <c r="G387" s="286"/>
      <c r="H387" s="283"/>
      <c r="I387" s="286"/>
      <c r="J387" s="290"/>
      <c r="K387" s="101"/>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row>
    <row r="388" spans="1:43" s="81" customFormat="1" ht="20.25" customHeight="1" x14ac:dyDescent="0.25">
      <c r="A388" s="340"/>
      <c r="B388" s="341"/>
      <c r="C388" s="342"/>
      <c r="D388" s="259"/>
      <c r="E388" s="258"/>
      <c r="F388" s="329"/>
      <c r="G388" s="286"/>
      <c r="H388" s="283"/>
      <c r="I388" s="286"/>
      <c r="J388" s="290"/>
      <c r="K388" s="101"/>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row>
    <row r="389" spans="1:43" s="81" customFormat="1" ht="20.25" customHeight="1" x14ac:dyDescent="0.25">
      <c r="A389" s="340"/>
      <c r="B389" s="341"/>
      <c r="C389" s="342"/>
      <c r="D389" s="259"/>
      <c r="E389" s="258"/>
      <c r="F389" s="329"/>
      <c r="G389" s="286"/>
      <c r="H389" s="283"/>
      <c r="I389" s="286"/>
      <c r="J389" s="290"/>
      <c r="K389" s="101"/>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row>
    <row r="390" spans="1:43" s="81" customFormat="1" ht="20.25" customHeight="1" x14ac:dyDescent="0.25">
      <c r="A390" s="340"/>
      <c r="B390" s="341"/>
      <c r="C390" s="342"/>
      <c r="D390" s="259"/>
      <c r="E390" s="258"/>
      <c r="F390" s="329"/>
      <c r="G390" s="286"/>
      <c r="H390" s="283"/>
      <c r="I390" s="286"/>
      <c r="J390" s="290"/>
      <c r="K390" s="101"/>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row>
    <row r="391" spans="1:43" s="81" customFormat="1" ht="20.25" customHeight="1" x14ac:dyDescent="0.25">
      <c r="A391" s="340"/>
      <c r="B391" s="341"/>
      <c r="C391" s="342"/>
      <c r="D391" s="259"/>
      <c r="E391" s="258"/>
      <c r="F391" s="329"/>
      <c r="G391" s="286"/>
      <c r="H391" s="283"/>
      <c r="I391" s="286"/>
      <c r="J391" s="290"/>
      <c r="K391" s="101"/>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row>
    <row r="392" spans="1:43" s="81" customFormat="1" ht="20.25" customHeight="1" x14ac:dyDescent="0.25">
      <c r="A392" s="340"/>
      <c r="B392" s="341"/>
      <c r="C392" s="342"/>
      <c r="D392" s="259"/>
      <c r="E392" s="258"/>
      <c r="F392" s="329"/>
      <c r="G392" s="286"/>
      <c r="H392" s="283"/>
      <c r="I392" s="286"/>
      <c r="J392" s="290"/>
      <c r="K392" s="101"/>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row>
    <row r="393" spans="1:43" s="81" customFormat="1" ht="21.6" customHeight="1" x14ac:dyDescent="0.25">
      <c r="A393" s="340"/>
      <c r="B393" s="341"/>
      <c r="C393" s="342"/>
      <c r="D393" s="259"/>
      <c r="E393" s="258"/>
      <c r="F393" s="329"/>
      <c r="G393" s="287"/>
      <c r="H393" s="284"/>
      <c r="I393" s="287"/>
      <c r="J393" s="291"/>
      <c r="K393" s="101"/>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row>
    <row r="394" spans="1:43" s="81" customFormat="1" ht="20.25" customHeight="1" x14ac:dyDescent="0.25">
      <c r="A394" s="340"/>
      <c r="B394" s="341"/>
      <c r="C394" s="342"/>
      <c r="D394" s="258" t="s">
        <v>1109</v>
      </c>
      <c r="E394" s="258" t="s">
        <v>1177</v>
      </c>
      <c r="F394" s="329"/>
      <c r="G394" s="285"/>
      <c r="H394" s="282"/>
      <c r="I394" s="285"/>
      <c r="J394" s="289"/>
      <c r="K394" s="101"/>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row>
    <row r="395" spans="1:43" s="81" customFormat="1" ht="20.25" customHeight="1" x14ac:dyDescent="0.25">
      <c r="A395" s="340"/>
      <c r="B395" s="341"/>
      <c r="C395" s="342"/>
      <c r="D395" s="260"/>
      <c r="E395" s="260"/>
      <c r="F395" s="329"/>
      <c r="G395" s="286"/>
      <c r="H395" s="283"/>
      <c r="I395" s="286"/>
      <c r="J395" s="290"/>
      <c r="K395" s="101"/>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row>
    <row r="396" spans="1:43" s="81" customFormat="1" ht="45.75" customHeight="1" x14ac:dyDescent="0.25">
      <c r="A396" s="343"/>
      <c r="B396" s="344"/>
      <c r="C396" s="345"/>
      <c r="D396" s="260"/>
      <c r="E396" s="260"/>
      <c r="F396" s="329"/>
      <c r="G396" s="287"/>
      <c r="H396" s="284"/>
      <c r="I396" s="287"/>
      <c r="J396" s="291"/>
      <c r="K396" s="101"/>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78"/>
      <c r="AQ396" s="78"/>
    </row>
    <row r="397" spans="1:43" s="79" customFormat="1" ht="83.25" customHeight="1" x14ac:dyDescent="0.25">
      <c r="A397" s="331"/>
      <c r="B397" s="332"/>
      <c r="C397" s="346" t="s">
        <v>1110</v>
      </c>
      <c r="D397" s="257" t="s">
        <v>939</v>
      </c>
      <c r="E397" s="257"/>
      <c r="F397" s="330" t="s">
        <v>999</v>
      </c>
      <c r="G397" s="292"/>
      <c r="H397" s="319"/>
      <c r="I397" s="292"/>
      <c r="J397" s="289"/>
      <c r="K397" s="101"/>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8"/>
    </row>
    <row r="398" spans="1:43" s="79" customFormat="1" ht="81" customHeight="1" x14ac:dyDescent="0.25">
      <c r="A398" s="335"/>
      <c r="B398" s="336"/>
      <c r="C398" s="346"/>
      <c r="D398" s="257"/>
      <c r="E398" s="257"/>
      <c r="F398" s="330"/>
      <c r="G398" s="294"/>
      <c r="H398" s="321"/>
      <c r="I398" s="294"/>
      <c r="J398" s="291"/>
      <c r="K398" s="101"/>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8"/>
    </row>
    <row r="399" spans="1:43" s="81" customFormat="1" ht="20.25" customHeight="1" x14ac:dyDescent="0.25">
      <c r="A399" s="337"/>
      <c r="B399" s="338"/>
      <c r="C399" s="339"/>
      <c r="D399" s="259" t="s">
        <v>1138</v>
      </c>
      <c r="E399" s="258" t="s">
        <v>1178</v>
      </c>
      <c r="F399" s="329" t="s">
        <v>940</v>
      </c>
      <c r="G399" s="285"/>
      <c r="H399" s="282"/>
      <c r="I399" s="285"/>
      <c r="J399" s="289"/>
      <c r="K399" s="101"/>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8"/>
    </row>
    <row r="400" spans="1:43" s="81" customFormat="1" ht="20.25" customHeight="1" x14ac:dyDescent="0.25">
      <c r="A400" s="340"/>
      <c r="B400" s="341"/>
      <c r="C400" s="342"/>
      <c r="D400" s="259"/>
      <c r="E400" s="258"/>
      <c r="F400" s="329"/>
      <c r="G400" s="286"/>
      <c r="H400" s="283"/>
      <c r="I400" s="286"/>
      <c r="J400" s="290"/>
      <c r="K400" s="101"/>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8"/>
    </row>
    <row r="401" spans="1:43" s="81" customFormat="1" ht="20.25" customHeight="1" x14ac:dyDescent="0.25">
      <c r="A401" s="340"/>
      <c r="B401" s="341"/>
      <c r="C401" s="342"/>
      <c r="D401" s="259"/>
      <c r="E401" s="258"/>
      <c r="F401" s="329"/>
      <c r="G401" s="286"/>
      <c r="H401" s="283"/>
      <c r="I401" s="286"/>
      <c r="J401" s="290"/>
      <c r="K401" s="101"/>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8"/>
    </row>
    <row r="402" spans="1:43" s="81" customFormat="1" ht="20.25" customHeight="1" x14ac:dyDescent="0.25">
      <c r="A402" s="340"/>
      <c r="B402" s="341"/>
      <c r="C402" s="342"/>
      <c r="D402" s="259"/>
      <c r="E402" s="258"/>
      <c r="F402" s="329"/>
      <c r="G402" s="286"/>
      <c r="H402" s="283"/>
      <c r="I402" s="286"/>
      <c r="J402" s="290"/>
      <c r="K402" s="101"/>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8"/>
    </row>
    <row r="403" spans="1:43" s="81" customFormat="1" ht="20.25" customHeight="1" x14ac:dyDescent="0.25">
      <c r="A403" s="340"/>
      <c r="B403" s="341"/>
      <c r="C403" s="342"/>
      <c r="D403" s="259"/>
      <c r="E403" s="258"/>
      <c r="F403" s="329"/>
      <c r="G403" s="286"/>
      <c r="H403" s="283"/>
      <c r="I403" s="286"/>
      <c r="J403" s="290"/>
      <c r="K403" s="101"/>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c r="AQ403" s="78"/>
    </row>
    <row r="404" spans="1:43" s="81" customFormat="1" ht="20.25" customHeight="1" x14ac:dyDescent="0.25">
      <c r="A404" s="340"/>
      <c r="B404" s="341"/>
      <c r="C404" s="342"/>
      <c r="D404" s="259"/>
      <c r="E404" s="258"/>
      <c r="F404" s="329"/>
      <c r="G404" s="286"/>
      <c r="H404" s="283"/>
      <c r="I404" s="286"/>
      <c r="J404" s="290"/>
      <c r="K404" s="101"/>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c r="AP404" s="78"/>
      <c r="AQ404" s="78"/>
    </row>
    <row r="405" spans="1:43" s="81" customFormat="1" ht="20.25" customHeight="1" x14ac:dyDescent="0.25">
      <c r="A405" s="340"/>
      <c r="B405" s="341"/>
      <c r="C405" s="342"/>
      <c r="D405" s="259"/>
      <c r="E405" s="258"/>
      <c r="F405" s="329"/>
      <c r="G405" s="287"/>
      <c r="H405" s="284"/>
      <c r="I405" s="287"/>
      <c r="J405" s="291"/>
      <c r="K405" s="101"/>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c r="AP405" s="78"/>
      <c r="AQ405" s="78"/>
    </row>
    <row r="406" spans="1:43" s="81" customFormat="1" ht="20.25" customHeight="1" x14ac:dyDescent="0.25">
      <c r="A406" s="340"/>
      <c r="B406" s="341"/>
      <c r="C406" s="342"/>
      <c r="D406" s="259" t="s">
        <v>1139</v>
      </c>
      <c r="E406" s="258" t="s">
        <v>1179</v>
      </c>
      <c r="F406" s="329" t="s">
        <v>941</v>
      </c>
      <c r="G406" s="285"/>
      <c r="H406" s="282"/>
      <c r="I406" s="285"/>
      <c r="J406" s="289"/>
      <c r="K406" s="101"/>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78"/>
      <c r="AP406" s="78"/>
      <c r="AQ406" s="78"/>
    </row>
    <row r="407" spans="1:43" s="81" customFormat="1" ht="20.25" customHeight="1" x14ac:dyDescent="0.25">
      <c r="A407" s="340"/>
      <c r="B407" s="341"/>
      <c r="C407" s="342"/>
      <c r="D407" s="259"/>
      <c r="E407" s="258"/>
      <c r="F407" s="329"/>
      <c r="G407" s="286"/>
      <c r="H407" s="283"/>
      <c r="I407" s="286"/>
      <c r="J407" s="290"/>
      <c r="K407" s="101"/>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c r="AP407" s="78"/>
      <c r="AQ407" s="78"/>
    </row>
    <row r="408" spans="1:43" s="81" customFormat="1" ht="20.25" customHeight="1" x14ac:dyDescent="0.25">
      <c r="A408" s="340"/>
      <c r="B408" s="341"/>
      <c r="C408" s="342"/>
      <c r="D408" s="259"/>
      <c r="E408" s="258"/>
      <c r="F408" s="329"/>
      <c r="G408" s="286"/>
      <c r="H408" s="283"/>
      <c r="I408" s="286"/>
      <c r="J408" s="290"/>
      <c r="K408" s="101"/>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78"/>
      <c r="AQ408" s="78"/>
    </row>
    <row r="409" spans="1:43" s="81" customFormat="1" ht="20.25" customHeight="1" x14ac:dyDescent="0.25">
      <c r="A409" s="340"/>
      <c r="B409" s="341"/>
      <c r="C409" s="342"/>
      <c r="D409" s="259"/>
      <c r="E409" s="258"/>
      <c r="F409" s="329"/>
      <c r="G409" s="287"/>
      <c r="H409" s="284"/>
      <c r="I409" s="287"/>
      <c r="J409" s="291"/>
      <c r="K409" s="101"/>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78"/>
      <c r="AQ409" s="78"/>
    </row>
    <row r="410" spans="1:43" s="81" customFormat="1" ht="20.25" customHeight="1" x14ac:dyDescent="0.25">
      <c r="A410" s="340"/>
      <c r="B410" s="341"/>
      <c r="C410" s="342"/>
      <c r="D410" s="259" t="s">
        <v>1140</v>
      </c>
      <c r="E410" s="258" t="s">
        <v>1180</v>
      </c>
      <c r="F410" s="329" t="s">
        <v>942</v>
      </c>
      <c r="G410" s="285"/>
      <c r="H410" s="282"/>
      <c r="I410" s="285"/>
      <c r="J410" s="289"/>
      <c r="K410" s="101"/>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78"/>
      <c r="AQ410" s="78"/>
    </row>
    <row r="411" spans="1:43" s="81" customFormat="1" ht="20.25" customHeight="1" x14ac:dyDescent="0.25">
      <c r="A411" s="340"/>
      <c r="B411" s="341"/>
      <c r="C411" s="342"/>
      <c r="D411" s="259"/>
      <c r="E411" s="258"/>
      <c r="F411" s="329"/>
      <c r="G411" s="286"/>
      <c r="H411" s="283"/>
      <c r="I411" s="286"/>
      <c r="J411" s="290"/>
      <c r="K411" s="101"/>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78"/>
      <c r="AP411" s="78"/>
      <c r="AQ411" s="78"/>
    </row>
    <row r="412" spans="1:43" s="81" customFormat="1" ht="20.25" customHeight="1" x14ac:dyDescent="0.25">
      <c r="A412" s="340"/>
      <c r="B412" s="341"/>
      <c r="C412" s="342"/>
      <c r="D412" s="259"/>
      <c r="E412" s="258"/>
      <c r="F412" s="329"/>
      <c r="G412" s="286"/>
      <c r="H412" s="283"/>
      <c r="I412" s="286"/>
      <c r="J412" s="290"/>
      <c r="K412" s="101"/>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c r="AP412" s="78"/>
      <c r="AQ412" s="78"/>
    </row>
    <row r="413" spans="1:43" s="81" customFormat="1" ht="20.25" customHeight="1" x14ac:dyDescent="0.25">
      <c r="A413" s="340"/>
      <c r="B413" s="341"/>
      <c r="C413" s="342"/>
      <c r="D413" s="259"/>
      <c r="E413" s="258"/>
      <c r="F413" s="329"/>
      <c r="G413" s="287"/>
      <c r="H413" s="284"/>
      <c r="I413" s="287"/>
      <c r="J413" s="291"/>
      <c r="K413" s="101"/>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c r="AQ413" s="78"/>
    </row>
    <row r="414" spans="1:43" s="81" customFormat="1" ht="20.25" customHeight="1" x14ac:dyDescent="0.25">
      <c r="A414" s="340"/>
      <c r="B414" s="341"/>
      <c r="C414" s="342"/>
      <c r="D414" s="259" t="s">
        <v>1141</v>
      </c>
      <c r="E414" s="258" t="s">
        <v>1181</v>
      </c>
      <c r="F414" s="329" t="s">
        <v>943</v>
      </c>
      <c r="G414" s="285"/>
      <c r="H414" s="282"/>
      <c r="I414" s="285"/>
      <c r="J414" s="289"/>
      <c r="K414" s="101"/>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78"/>
      <c r="AP414" s="78"/>
      <c r="AQ414" s="78"/>
    </row>
    <row r="415" spans="1:43" s="81" customFormat="1" ht="20.25" customHeight="1" x14ac:dyDescent="0.25">
      <c r="A415" s="340"/>
      <c r="B415" s="341"/>
      <c r="C415" s="342"/>
      <c r="D415" s="259"/>
      <c r="E415" s="258"/>
      <c r="F415" s="329"/>
      <c r="G415" s="286"/>
      <c r="H415" s="283"/>
      <c r="I415" s="286"/>
      <c r="J415" s="290"/>
      <c r="K415" s="101"/>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78"/>
      <c r="AP415" s="78"/>
      <c r="AQ415" s="78"/>
    </row>
    <row r="416" spans="1:43" s="81" customFormat="1" ht="20.25" customHeight="1" x14ac:dyDescent="0.25">
      <c r="A416" s="340"/>
      <c r="B416" s="341"/>
      <c r="C416" s="342"/>
      <c r="D416" s="259"/>
      <c r="E416" s="258"/>
      <c r="F416" s="329"/>
      <c r="G416" s="286"/>
      <c r="H416" s="283"/>
      <c r="I416" s="286"/>
      <c r="J416" s="290"/>
      <c r="K416" s="101"/>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c r="AQ416" s="78"/>
    </row>
    <row r="417" spans="1:43" s="81" customFormat="1" ht="20.25" customHeight="1" x14ac:dyDescent="0.25">
      <c r="A417" s="340"/>
      <c r="B417" s="341"/>
      <c r="C417" s="342"/>
      <c r="D417" s="259"/>
      <c r="E417" s="258"/>
      <c r="F417" s="329"/>
      <c r="G417" s="286"/>
      <c r="H417" s="283"/>
      <c r="I417" s="286"/>
      <c r="J417" s="290"/>
      <c r="K417" s="101"/>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78"/>
      <c r="AQ417" s="78"/>
    </row>
    <row r="418" spans="1:43" s="81" customFormat="1" ht="20.25" customHeight="1" x14ac:dyDescent="0.25">
      <c r="A418" s="340"/>
      <c r="B418" s="341"/>
      <c r="C418" s="342"/>
      <c r="D418" s="259"/>
      <c r="E418" s="258"/>
      <c r="F418" s="329"/>
      <c r="G418" s="286"/>
      <c r="H418" s="283"/>
      <c r="I418" s="286"/>
      <c r="J418" s="290"/>
      <c r="K418" s="101"/>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c r="AP418" s="78"/>
      <c r="AQ418" s="78"/>
    </row>
    <row r="419" spans="1:43" s="81" customFormat="1" ht="20.25" customHeight="1" x14ac:dyDescent="0.25">
      <c r="A419" s="340"/>
      <c r="B419" s="341"/>
      <c r="C419" s="342"/>
      <c r="D419" s="259"/>
      <c r="E419" s="258"/>
      <c r="F419" s="329"/>
      <c r="G419" s="287"/>
      <c r="H419" s="284"/>
      <c r="I419" s="287"/>
      <c r="J419" s="291"/>
      <c r="K419" s="101"/>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c r="AP419" s="78"/>
      <c r="AQ419" s="78"/>
    </row>
    <row r="420" spans="1:43" s="81" customFormat="1" ht="20.25" customHeight="1" x14ac:dyDescent="0.25">
      <c r="A420" s="340"/>
      <c r="B420" s="341"/>
      <c r="C420" s="342"/>
      <c r="D420" s="258" t="s">
        <v>1142</v>
      </c>
      <c r="E420" s="258" t="s">
        <v>1182</v>
      </c>
      <c r="F420" s="329" t="s">
        <v>944</v>
      </c>
      <c r="G420" s="285"/>
      <c r="H420" s="282"/>
      <c r="I420" s="285"/>
      <c r="J420" s="289"/>
      <c r="K420" s="101"/>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c r="AP420" s="78"/>
      <c r="AQ420" s="78"/>
    </row>
    <row r="421" spans="1:43" s="81" customFormat="1" ht="20.25" customHeight="1" x14ac:dyDescent="0.25">
      <c r="A421" s="340"/>
      <c r="B421" s="341"/>
      <c r="C421" s="342"/>
      <c r="D421" s="260"/>
      <c r="E421" s="260"/>
      <c r="F421" s="329"/>
      <c r="G421" s="286"/>
      <c r="H421" s="283"/>
      <c r="I421" s="286"/>
      <c r="J421" s="290"/>
      <c r="K421" s="101"/>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c r="AP421" s="78"/>
      <c r="AQ421" s="78"/>
    </row>
    <row r="422" spans="1:43" s="81" customFormat="1" ht="20.25" customHeight="1" x14ac:dyDescent="0.25">
      <c r="A422" s="340"/>
      <c r="B422" s="341"/>
      <c r="C422" s="342"/>
      <c r="D422" s="260"/>
      <c r="E422" s="260"/>
      <c r="F422" s="329"/>
      <c r="G422" s="286"/>
      <c r="H422" s="283"/>
      <c r="I422" s="286"/>
      <c r="J422" s="290"/>
      <c r="K422" s="101"/>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78"/>
      <c r="AP422" s="78"/>
      <c r="AQ422" s="78"/>
    </row>
    <row r="423" spans="1:43" s="81" customFormat="1" ht="81" customHeight="1" x14ac:dyDescent="0.25">
      <c r="A423" s="340"/>
      <c r="B423" s="341"/>
      <c r="C423" s="342"/>
      <c r="D423" s="260"/>
      <c r="E423" s="260"/>
      <c r="F423" s="329"/>
      <c r="G423" s="287"/>
      <c r="H423" s="284"/>
      <c r="I423" s="287"/>
      <c r="J423" s="291"/>
      <c r="K423" s="101"/>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78"/>
      <c r="AP423" s="78"/>
      <c r="AQ423" s="78"/>
    </row>
    <row r="424" spans="1:43" s="81" customFormat="1" ht="20.25" customHeight="1" x14ac:dyDescent="0.25">
      <c r="A424" s="340"/>
      <c r="B424" s="341"/>
      <c r="C424" s="342"/>
      <c r="D424" s="259" t="s">
        <v>1143</v>
      </c>
      <c r="E424" s="258" t="s">
        <v>1183</v>
      </c>
      <c r="F424" s="329" t="s">
        <v>945</v>
      </c>
      <c r="G424" s="285"/>
      <c r="H424" s="282"/>
      <c r="I424" s="285"/>
      <c r="J424" s="289"/>
      <c r="K424" s="101"/>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78"/>
      <c r="AP424" s="78"/>
      <c r="AQ424" s="78"/>
    </row>
    <row r="425" spans="1:43" s="81" customFormat="1" ht="20.25" customHeight="1" x14ac:dyDescent="0.25">
      <c r="A425" s="340"/>
      <c r="B425" s="341"/>
      <c r="C425" s="342"/>
      <c r="D425" s="259"/>
      <c r="E425" s="258"/>
      <c r="F425" s="329"/>
      <c r="G425" s="286"/>
      <c r="H425" s="283"/>
      <c r="I425" s="286"/>
      <c r="J425" s="290"/>
      <c r="K425" s="101"/>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78"/>
      <c r="AP425" s="78"/>
      <c r="AQ425" s="78"/>
    </row>
    <row r="426" spans="1:43" s="81" customFormat="1" ht="20.25" customHeight="1" x14ac:dyDescent="0.25">
      <c r="A426" s="340"/>
      <c r="B426" s="341"/>
      <c r="C426" s="342"/>
      <c r="D426" s="259"/>
      <c r="E426" s="258"/>
      <c r="F426" s="329"/>
      <c r="G426" s="286"/>
      <c r="H426" s="283"/>
      <c r="I426" s="286"/>
      <c r="J426" s="290"/>
      <c r="K426" s="101"/>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c r="AP426" s="78"/>
      <c r="AQ426" s="78"/>
    </row>
    <row r="427" spans="1:43" s="81" customFormat="1" ht="20.25" customHeight="1" x14ac:dyDescent="0.25">
      <c r="A427" s="340"/>
      <c r="B427" s="341"/>
      <c r="C427" s="342"/>
      <c r="D427" s="259"/>
      <c r="E427" s="258"/>
      <c r="F427" s="329"/>
      <c r="G427" s="286"/>
      <c r="H427" s="283"/>
      <c r="I427" s="286"/>
      <c r="J427" s="290"/>
      <c r="K427" s="101"/>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78"/>
      <c r="AQ427" s="78"/>
    </row>
    <row r="428" spans="1:43" s="81" customFormat="1" ht="20.25" customHeight="1" x14ac:dyDescent="0.25">
      <c r="A428" s="340"/>
      <c r="B428" s="341"/>
      <c r="C428" s="342"/>
      <c r="D428" s="259"/>
      <c r="E428" s="258"/>
      <c r="F428" s="329"/>
      <c r="G428" s="286"/>
      <c r="H428" s="283"/>
      <c r="I428" s="286"/>
      <c r="J428" s="290"/>
      <c r="K428" s="101"/>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row>
    <row r="429" spans="1:43" s="81" customFormat="1" ht="20.25" customHeight="1" x14ac:dyDescent="0.25">
      <c r="A429" s="340"/>
      <c r="B429" s="341"/>
      <c r="C429" s="342"/>
      <c r="D429" s="259"/>
      <c r="E429" s="258"/>
      <c r="F429" s="329"/>
      <c r="G429" s="286"/>
      <c r="H429" s="283"/>
      <c r="I429" s="286"/>
      <c r="J429" s="290"/>
      <c r="K429" s="101"/>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row>
    <row r="430" spans="1:43" s="81" customFormat="1" ht="20.25" customHeight="1" x14ac:dyDescent="0.25">
      <c r="A430" s="340"/>
      <c r="B430" s="341"/>
      <c r="C430" s="342"/>
      <c r="D430" s="259"/>
      <c r="E430" s="258"/>
      <c r="F430" s="329"/>
      <c r="G430" s="287"/>
      <c r="H430" s="284"/>
      <c r="I430" s="287"/>
      <c r="J430" s="291"/>
      <c r="K430" s="101"/>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78"/>
      <c r="AQ430" s="78"/>
    </row>
    <row r="431" spans="1:43" s="81" customFormat="1" ht="46.5" customHeight="1" x14ac:dyDescent="0.25">
      <c r="A431" s="340"/>
      <c r="B431" s="341"/>
      <c r="C431" s="342"/>
      <c r="D431" s="259" t="s">
        <v>1144</v>
      </c>
      <c r="E431" s="258" t="s">
        <v>1184</v>
      </c>
      <c r="F431" s="329" t="s">
        <v>946</v>
      </c>
      <c r="G431" s="285"/>
      <c r="H431" s="282"/>
      <c r="I431" s="285"/>
      <c r="J431" s="289"/>
      <c r="K431" s="101"/>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c r="AQ431" s="78"/>
    </row>
    <row r="432" spans="1:43" s="81" customFormat="1" ht="20.25" customHeight="1" x14ac:dyDescent="0.25">
      <c r="A432" s="340"/>
      <c r="B432" s="341"/>
      <c r="C432" s="342"/>
      <c r="D432" s="259"/>
      <c r="E432" s="258"/>
      <c r="F432" s="329"/>
      <c r="G432" s="286"/>
      <c r="H432" s="283"/>
      <c r="I432" s="286"/>
      <c r="J432" s="290"/>
      <c r="K432" s="101"/>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8"/>
    </row>
    <row r="433" spans="1:43" s="81" customFormat="1" ht="20.25" customHeight="1" x14ac:dyDescent="0.25">
      <c r="A433" s="340"/>
      <c r="B433" s="341"/>
      <c r="C433" s="342"/>
      <c r="D433" s="259"/>
      <c r="E433" s="258"/>
      <c r="F433" s="329"/>
      <c r="G433" s="286"/>
      <c r="H433" s="283"/>
      <c r="I433" s="286"/>
      <c r="J433" s="290"/>
      <c r="K433" s="101"/>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8"/>
    </row>
    <row r="434" spans="1:43" s="81" customFormat="1" ht="20.25" customHeight="1" x14ac:dyDescent="0.25">
      <c r="A434" s="340"/>
      <c r="B434" s="341"/>
      <c r="C434" s="342"/>
      <c r="D434" s="259"/>
      <c r="E434" s="258"/>
      <c r="F434" s="329"/>
      <c r="G434" s="286"/>
      <c r="H434" s="283"/>
      <c r="I434" s="286"/>
      <c r="J434" s="290"/>
      <c r="K434" s="101"/>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8"/>
    </row>
    <row r="435" spans="1:43" s="81" customFormat="1" ht="20.25" customHeight="1" x14ac:dyDescent="0.25">
      <c r="A435" s="340"/>
      <c r="B435" s="341"/>
      <c r="C435" s="342"/>
      <c r="D435" s="259"/>
      <c r="E435" s="258"/>
      <c r="F435" s="329"/>
      <c r="G435" s="286"/>
      <c r="H435" s="283"/>
      <c r="I435" s="286"/>
      <c r="J435" s="290"/>
      <c r="K435" s="101"/>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8"/>
    </row>
    <row r="436" spans="1:43" s="81" customFormat="1" ht="20.25" customHeight="1" x14ac:dyDescent="0.25">
      <c r="A436" s="340"/>
      <c r="B436" s="341"/>
      <c r="C436" s="342"/>
      <c r="D436" s="259"/>
      <c r="E436" s="258"/>
      <c r="F436" s="329"/>
      <c r="G436" s="287"/>
      <c r="H436" s="284"/>
      <c r="I436" s="287"/>
      <c r="J436" s="291"/>
      <c r="K436" s="101"/>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8"/>
    </row>
    <row r="437" spans="1:43" s="81" customFormat="1" ht="20.25" customHeight="1" x14ac:dyDescent="0.25">
      <c r="A437" s="340"/>
      <c r="B437" s="341"/>
      <c r="C437" s="342"/>
      <c r="D437" s="258" t="s">
        <v>1258</v>
      </c>
      <c r="E437" s="258" t="s">
        <v>1185</v>
      </c>
      <c r="F437" s="329"/>
      <c r="G437" s="285"/>
      <c r="H437" s="282"/>
      <c r="I437" s="285"/>
      <c r="J437" s="289"/>
      <c r="K437" s="101"/>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8"/>
    </row>
    <row r="438" spans="1:43" s="81" customFormat="1" ht="20.25" customHeight="1" x14ac:dyDescent="0.25">
      <c r="A438" s="340"/>
      <c r="B438" s="341"/>
      <c r="C438" s="342"/>
      <c r="D438" s="260"/>
      <c r="E438" s="260"/>
      <c r="F438" s="329"/>
      <c r="G438" s="286"/>
      <c r="H438" s="283"/>
      <c r="I438" s="286"/>
      <c r="J438" s="290"/>
      <c r="K438" s="101"/>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8"/>
    </row>
    <row r="439" spans="1:43" s="81" customFormat="1" ht="20.25" customHeight="1" x14ac:dyDescent="0.25">
      <c r="A439" s="340"/>
      <c r="B439" s="341"/>
      <c r="C439" s="342"/>
      <c r="D439" s="260"/>
      <c r="E439" s="260"/>
      <c r="F439" s="329"/>
      <c r="G439" s="286"/>
      <c r="H439" s="283"/>
      <c r="I439" s="286"/>
      <c r="J439" s="290"/>
      <c r="K439" s="101"/>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8"/>
    </row>
    <row r="440" spans="1:43" s="81" customFormat="1" ht="74.25" customHeight="1" x14ac:dyDescent="0.25">
      <c r="A440" s="343"/>
      <c r="B440" s="344"/>
      <c r="C440" s="345"/>
      <c r="D440" s="260"/>
      <c r="E440" s="260"/>
      <c r="F440" s="329"/>
      <c r="G440" s="287"/>
      <c r="H440" s="284"/>
      <c r="I440" s="287"/>
      <c r="J440" s="291"/>
      <c r="K440" s="101"/>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8"/>
    </row>
    <row r="441" spans="1:43" s="79" customFormat="1" ht="104.25" customHeight="1" x14ac:dyDescent="0.25">
      <c r="A441" s="331"/>
      <c r="B441" s="332"/>
      <c r="C441" s="122" t="s">
        <v>1111</v>
      </c>
      <c r="D441" s="257" t="s">
        <v>947</v>
      </c>
      <c r="E441" s="257"/>
      <c r="F441" s="124" t="s">
        <v>1000</v>
      </c>
      <c r="G441" s="103"/>
      <c r="H441" s="115"/>
      <c r="I441" s="103"/>
      <c r="J441" s="100"/>
      <c r="K441" s="101"/>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8"/>
    </row>
    <row r="442" spans="1:43" s="81" customFormat="1" ht="20.25" customHeight="1" x14ac:dyDescent="0.25">
      <c r="A442" s="337"/>
      <c r="B442" s="338"/>
      <c r="C442" s="339"/>
      <c r="D442" s="259" t="s">
        <v>1112</v>
      </c>
      <c r="E442" s="258" t="s">
        <v>1186</v>
      </c>
      <c r="F442" s="329" t="s">
        <v>948</v>
      </c>
      <c r="G442" s="285"/>
      <c r="H442" s="282"/>
      <c r="I442" s="285"/>
      <c r="J442" s="289"/>
      <c r="K442" s="101"/>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8"/>
    </row>
    <row r="443" spans="1:43" s="81" customFormat="1" ht="20.25" customHeight="1" x14ac:dyDescent="0.25">
      <c r="A443" s="340"/>
      <c r="B443" s="341"/>
      <c r="C443" s="342"/>
      <c r="D443" s="259"/>
      <c r="E443" s="258"/>
      <c r="F443" s="329"/>
      <c r="G443" s="286"/>
      <c r="H443" s="283"/>
      <c r="I443" s="286"/>
      <c r="J443" s="290"/>
      <c r="K443" s="101"/>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c r="AP443" s="78"/>
      <c r="AQ443" s="78"/>
    </row>
    <row r="444" spans="1:43" s="81" customFormat="1" ht="20.25" customHeight="1" x14ac:dyDescent="0.25">
      <c r="A444" s="340"/>
      <c r="B444" s="341"/>
      <c r="C444" s="342"/>
      <c r="D444" s="259"/>
      <c r="E444" s="258"/>
      <c r="F444" s="329"/>
      <c r="G444" s="286"/>
      <c r="H444" s="283"/>
      <c r="I444" s="286"/>
      <c r="J444" s="290"/>
      <c r="K444" s="101"/>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c r="AQ444" s="78"/>
    </row>
    <row r="445" spans="1:43" s="81" customFormat="1" ht="20.25" customHeight="1" x14ac:dyDescent="0.25">
      <c r="A445" s="340"/>
      <c r="B445" s="341"/>
      <c r="C445" s="342"/>
      <c r="D445" s="259"/>
      <c r="E445" s="258"/>
      <c r="F445" s="329"/>
      <c r="G445" s="287"/>
      <c r="H445" s="284"/>
      <c r="I445" s="287"/>
      <c r="J445" s="291"/>
      <c r="K445" s="101"/>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8"/>
    </row>
    <row r="446" spans="1:43" s="81" customFormat="1" ht="20.25" customHeight="1" x14ac:dyDescent="0.25">
      <c r="A446" s="340"/>
      <c r="B446" s="341"/>
      <c r="C446" s="342"/>
      <c r="D446" s="259" t="s">
        <v>1113</v>
      </c>
      <c r="E446" s="258" t="s">
        <v>1187</v>
      </c>
      <c r="F446" s="329" t="s">
        <v>949</v>
      </c>
      <c r="G446" s="285"/>
      <c r="H446" s="282"/>
      <c r="I446" s="285"/>
      <c r="J446" s="289"/>
      <c r="K446" s="101"/>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8"/>
    </row>
    <row r="447" spans="1:43" s="81" customFormat="1" ht="20.25" customHeight="1" x14ac:dyDescent="0.25">
      <c r="A447" s="340"/>
      <c r="B447" s="341"/>
      <c r="C447" s="342"/>
      <c r="D447" s="259"/>
      <c r="E447" s="258"/>
      <c r="F447" s="329"/>
      <c r="G447" s="286"/>
      <c r="H447" s="283"/>
      <c r="I447" s="286"/>
      <c r="J447" s="290"/>
      <c r="K447" s="101"/>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c r="AP447" s="78"/>
      <c r="AQ447" s="78"/>
    </row>
    <row r="448" spans="1:43" s="81" customFormat="1" ht="20.25" customHeight="1" x14ac:dyDescent="0.25">
      <c r="A448" s="340"/>
      <c r="B448" s="341"/>
      <c r="C448" s="342"/>
      <c r="D448" s="259"/>
      <c r="E448" s="258"/>
      <c r="F448" s="329"/>
      <c r="G448" s="286"/>
      <c r="H448" s="283"/>
      <c r="I448" s="286"/>
      <c r="J448" s="290"/>
      <c r="K448" s="101"/>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c r="AQ448" s="78"/>
    </row>
    <row r="449" spans="1:43" s="81" customFormat="1" ht="20.25" customHeight="1" x14ac:dyDescent="0.25">
      <c r="A449" s="340"/>
      <c r="B449" s="341"/>
      <c r="C449" s="342"/>
      <c r="D449" s="259"/>
      <c r="E449" s="258"/>
      <c r="F449" s="329"/>
      <c r="G449" s="287"/>
      <c r="H449" s="284"/>
      <c r="I449" s="287"/>
      <c r="J449" s="291"/>
      <c r="K449" s="101"/>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c r="AP449" s="78"/>
      <c r="AQ449" s="78"/>
    </row>
    <row r="450" spans="1:43" s="81" customFormat="1" ht="87" x14ac:dyDescent="0.25">
      <c r="A450" s="343"/>
      <c r="B450" s="344"/>
      <c r="C450" s="345"/>
      <c r="D450" s="174" t="s">
        <v>1291</v>
      </c>
      <c r="E450" s="175" t="s">
        <v>1188</v>
      </c>
      <c r="F450" s="123"/>
      <c r="G450" s="102"/>
      <c r="H450" s="123"/>
      <c r="I450" s="102"/>
      <c r="J450" s="100"/>
      <c r="K450" s="101"/>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c r="AQ450" s="78"/>
    </row>
    <row r="451" spans="1:43" s="80" customFormat="1" ht="20.25" customHeight="1" x14ac:dyDescent="0.25">
      <c r="A451" s="331"/>
      <c r="B451" s="332"/>
      <c r="C451" s="346" t="s">
        <v>1114</v>
      </c>
      <c r="D451" s="257" t="s">
        <v>950</v>
      </c>
      <c r="E451" s="257"/>
      <c r="F451" s="327" t="s">
        <v>951</v>
      </c>
      <c r="G451" s="310"/>
      <c r="H451" s="307"/>
      <c r="I451" s="310"/>
      <c r="J451" s="289"/>
      <c r="K451" s="101"/>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c r="AP451" s="78"/>
      <c r="AQ451" s="78"/>
    </row>
    <row r="452" spans="1:43" s="80" customFormat="1" ht="20.25" customHeight="1" x14ac:dyDescent="0.25">
      <c r="A452" s="333"/>
      <c r="B452" s="334"/>
      <c r="C452" s="346"/>
      <c r="D452" s="257"/>
      <c r="E452" s="257"/>
      <c r="F452" s="328"/>
      <c r="G452" s="311"/>
      <c r="H452" s="308"/>
      <c r="I452" s="311"/>
      <c r="J452" s="290"/>
      <c r="K452" s="101"/>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c r="AP452" s="78"/>
      <c r="AQ452" s="78"/>
    </row>
    <row r="453" spans="1:43" s="80" customFormat="1" ht="20.25" customHeight="1" x14ac:dyDescent="0.25">
      <c r="A453" s="333"/>
      <c r="B453" s="334"/>
      <c r="C453" s="346"/>
      <c r="D453" s="257"/>
      <c r="E453" s="257"/>
      <c r="F453" s="328"/>
      <c r="G453" s="311"/>
      <c r="H453" s="308"/>
      <c r="I453" s="311"/>
      <c r="J453" s="290"/>
      <c r="K453" s="101"/>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c r="AQ453" s="78"/>
    </row>
    <row r="454" spans="1:43" s="80" customFormat="1" ht="20.25" customHeight="1" x14ac:dyDescent="0.25">
      <c r="A454" s="333"/>
      <c r="B454" s="334"/>
      <c r="C454" s="346"/>
      <c r="D454" s="257"/>
      <c r="E454" s="257"/>
      <c r="F454" s="328"/>
      <c r="G454" s="311"/>
      <c r="H454" s="308"/>
      <c r="I454" s="311"/>
      <c r="J454" s="290"/>
      <c r="K454" s="101"/>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c r="AP454" s="78"/>
      <c r="AQ454" s="78"/>
    </row>
    <row r="455" spans="1:43" s="80" customFormat="1" ht="20.25" customHeight="1" x14ac:dyDescent="0.25">
      <c r="A455" s="333"/>
      <c r="B455" s="334"/>
      <c r="C455" s="346"/>
      <c r="D455" s="257"/>
      <c r="E455" s="257"/>
      <c r="F455" s="328"/>
      <c r="G455" s="312"/>
      <c r="H455" s="309"/>
      <c r="I455" s="312"/>
      <c r="J455" s="291"/>
      <c r="K455" s="101"/>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c r="AQ455" s="78"/>
    </row>
    <row r="456" spans="1:43" s="80" customFormat="1" ht="20.25" customHeight="1" x14ac:dyDescent="0.25">
      <c r="A456" s="333"/>
      <c r="B456" s="334"/>
      <c r="C456" s="346" t="s">
        <v>1145</v>
      </c>
      <c r="D456" s="257" t="s">
        <v>984</v>
      </c>
      <c r="E456" s="257"/>
      <c r="F456" s="327"/>
      <c r="G456" s="310"/>
      <c r="H456" s="307"/>
      <c r="I456" s="310"/>
      <c r="J456" s="289"/>
      <c r="K456" s="101"/>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c r="AP456" s="78"/>
      <c r="AQ456" s="78"/>
    </row>
    <row r="457" spans="1:43" s="80" customFormat="1" ht="20.25" customHeight="1" x14ac:dyDescent="0.25">
      <c r="A457" s="333"/>
      <c r="B457" s="334"/>
      <c r="C457" s="346"/>
      <c r="D457" s="257"/>
      <c r="E457" s="257"/>
      <c r="F457" s="328"/>
      <c r="G457" s="311"/>
      <c r="H457" s="308"/>
      <c r="I457" s="311"/>
      <c r="J457" s="290"/>
      <c r="K457" s="101"/>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c r="AP457" s="78"/>
      <c r="AQ457" s="78"/>
    </row>
    <row r="458" spans="1:43" s="80" customFormat="1" ht="20.25" customHeight="1" x14ac:dyDescent="0.25">
      <c r="A458" s="333"/>
      <c r="B458" s="334"/>
      <c r="C458" s="346"/>
      <c r="D458" s="257"/>
      <c r="E458" s="257"/>
      <c r="F458" s="328"/>
      <c r="G458" s="311"/>
      <c r="H458" s="308"/>
      <c r="I458" s="311"/>
      <c r="J458" s="290"/>
      <c r="K458" s="101"/>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c r="AQ458" s="78"/>
    </row>
    <row r="459" spans="1:43" s="80" customFormat="1" ht="20.25" customHeight="1" x14ac:dyDescent="0.25">
      <c r="A459" s="333"/>
      <c r="B459" s="334"/>
      <c r="C459" s="346"/>
      <c r="D459" s="257"/>
      <c r="E459" s="257"/>
      <c r="F459" s="328"/>
      <c r="G459" s="311"/>
      <c r="H459" s="308"/>
      <c r="I459" s="311"/>
      <c r="J459" s="290"/>
      <c r="K459" s="101"/>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row>
    <row r="460" spans="1:43" s="80" customFormat="1" ht="20.25" customHeight="1" x14ac:dyDescent="0.25">
      <c r="A460" s="333"/>
      <c r="B460" s="334"/>
      <c r="C460" s="346"/>
      <c r="D460" s="257"/>
      <c r="E460" s="257"/>
      <c r="F460" s="328"/>
      <c r="G460" s="311"/>
      <c r="H460" s="308"/>
      <c r="I460" s="311"/>
      <c r="J460" s="290"/>
      <c r="K460" s="101"/>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row>
    <row r="461" spans="1:43" s="80" customFormat="1" ht="20.25" customHeight="1" x14ac:dyDescent="0.25">
      <c r="A461" s="333"/>
      <c r="B461" s="334"/>
      <c r="C461" s="346"/>
      <c r="D461" s="257"/>
      <c r="E461" s="257"/>
      <c r="F461" s="328"/>
      <c r="G461" s="311"/>
      <c r="H461" s="308"/>
      <c r="I461" s="311"/>
      <c r="J461" s="290"/>
      <c r="K461" s="101"/>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c r="AQ461" s="78"/>
    </row>
    <row r="462" spans="1:43" s="80" customFormat="1" ht="20.25" customHeight="1" x14ac:dyDescent="0.25">
      <c r="A462" s="335"/>
      <c r="B462" s="336"/>
      <c r="C462" s="346"/>
      <c r="D462" s="257"/>
      <c r="E462" s="257"/>
      <c r="F462" s="328"/>
      <c r="G462" s="312"/>
      <c r="H462" s="309"/>
      <c r="I462" s="312"/>
      <c r="J462" s="291"/>
      <c r="K462" s="101"/>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row>
    <row r="463" spans="1:43" s="79" customFormat="1" ht="30" customHeight="1" x14ac:dyDescent="0.25">
      <c r="A463" s="353"/>
      <c r="B463" s="379">
        <v>1.18</v>
      </c>
      <c r="C463" s="256" t="s">
        <v>952</v>
      </c>
      <c r="D463" s="256"/>
      <c r="E463" s="256"/>
      <c r="F463" s="325" t="s">
        <v>953</v>
      </c>
      <c r="G463" s="301"/>
      <c r="H463" s="298"/>
      <c r="I463" s="301"/>
      <c r="J463" s="289"/>
      <c r="K463" s="101"/>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c r="AP463" s="78"/>
      <c r="AQ463" s="78"/>
    </row>
    <row r="464" spans="1:43" s="79" customFormat="1" ht="30" customHeight="1" x14ac:dyDescent="0.25">
      <c r="A464" s="354"/>
      <c r="B464" s="379"/>
      <c r="C464" s="256"/>
      <c r="D464" s="256"/>
      <c r="E464" s="256"/>
      <c r="F464" s="326"/>
      <c r="G464" s="302"/>
      <c r="H464" s="299"/>
      <c r="I464" s="302"/>
      <c r="J464" s="290"/>
      <c r="K464" s="101"/>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c r="AQ464" s="78"/>
    </row>
    <row r="465" spans="1:43" s="79" customFormat="1" ht="30" customHeight="1" x14ac:dyDescent="0.25">
      <c r="A465" s="354"/>
      <c r="B465" s="379"/>
      <c r="C465" s="256"/>
      <c r="D465" s="256"/>
      <c r="E465" s="256"/>
      <c r="F465" s="326"/>
      <c r="G465" s="302"/>
      <c r="H465" s="299"/>
      <c r="I465" s="302"/>
      <c r="J465" s="290"/>
      <c r="K465" s="101"/>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c r="AQ465" s="78"/>
    </row>
    <row r="466" spans="1:43" s="79" customFormat="1" ht="30" customHeight="1" x14ac:dyDescent="0.25">
      <c r="A466" s="355"/>
      <c r="B466" s="379"/>
      <c r="C466" s="256"/>
      <c r="D466" s="256"/>
      <c r="E466" s="256"/>
      <c r="F466" s="326"/>
      <c r="G466" s="303"/>
      <c r="H466" s="300"/>
      <c r="I466" s="303"/>
      <c r="J466" s="291"/>
      <c r="K466" s="101"/>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c r="AQ466" s="78"/>
    </row>
    <row r="467" spans="1:43" s="79" customFormat="1" ht="30" customHeight="1" x14ac:dyDescent="0.25">
      <c r="A467" s="331"/>
      <c r="B467" s="332"/>
      <c r="C467" s="346" t="s">
        <v>1146</v>
      </c>
      <c r="D467" s="257" t="s">
        <v>954</v>
      </c>
      <c r="E467" s="257"/>
      <c r="F467" s="330" t="s">
        <v>955</v>
      </c>
      <c r="G467" s="292"/>
      <c r="H467" s="319"/>
      <c r="I467" s="292"/>
      <c r="J467" s="289"/>
      <c r="K467" s="101"/>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row>
    <row r="468" spans="1:43" s="79" customFormat="1" ht="30" customHeight="1" x14ac:dyDescent="0.25">
      <c r="A468" s="333"/>
      <c r="B468" s="334"/>
      <c r="C468" s="346"/>
      <c r="D468" s="257"/>
      <c r="E468" s="257"/>
      <c r="F468" s="330"/>
      <c r="G468" s="293"/>
      <c r="H468" s="320"/>
      <c r="I468" s="293"/>
      <c r="J468" s="290"/>
      <c r="K468" s="101"/>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c r="AQ468" s="78"/>
    </row>
    <row r="469" spans="1:43" s="79" customFormat="1" ht="30" customHeight="1" x14ac:dyDescent="0.25">
      <c r="A469" s="333"/>
      <c r="B469" s="334"/>
      <c r="C469" s="346"/>
      <c r="D469" s="257"/>
      <c r="E469" s="257"/>
      <c r="F469" s="330"/>
      <c r="G469" s="293"/>
      <c r="H469" s="320"/>
      <c r="I469" s="293"/>
      <c r="J469" s="290"/>
      <c r="K469" s="101"/>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c r="AQ469" s="78"/>
    </row>
    <row r="470" spans="1:43" s="79" customFormat="1" ht="30" customHeight="1" x14ac:dyDescent="0.25">
      <c r="A470" s="333"/>
      <c r="B470" s="334"/>
      <c r="C470" s="346"/>
      <c r="D470" s="257"/>
      <c r="E470" s="257"/>
      <c r="F470" s="330"/>
      <c r="G470" s="293"/>
      <c r="H470" s="320"/>
      <c r="I470" s="293"/>
      <c r="J470" s="290"/>
      <c r="K470" s="101"/>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row>
    <row r="471" spans="1:43" s="79" customFormat="1" ht="30" customHeight="1" x14ac:dyDescent="0.25">
      <c r="A471" s="333"/>
      <c r="B471" s="334"/>
      <c r="C471" s="346"/>
      <c r="D471" s="257"/>
      <c r="E471" s="257"/>
      <c r="F471" s="330"/>
      <c r="G471" s="293"/>
      <c r="H471" s="320"/>
      <c r="I471" s="293"/>
      <c r="J471" s="290"/>
      <c r="K471" s="101"/>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row>
    <row r="472" spans="1:43" s="79" customFormat="1" ht="30" customHeight="1" x14ac:dyDescent="0.25">
      <c r="A472" s="335"/>
      <c r="B472" s="336"/>
      <c r="C472" s="346"/>
      <c r="D472" s="257"/>
      <c r="E472" s="257"/>
      <c r="F472" s="330"/>
      <c r="G472" s="294"/>
      <c r="H472" s="321"/>
      <c r="I472" s="294"/>
      <c r="J472" s="291"/>
      <c r="K472" s="101"/>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row>
    <row r="473" spans="1:43" s="81" customFormat="1" ht="20.25" customHeight="1" x14ac:dyDescent="0.25">
      <c r="A473" s="337"/>
      <c r="B473" s="338"/>
      <c r="C473" s="339"/>
      <c r="D473" s="259" t="s">
        <v>1147</v>
      </c>
      <c r="E473" s="258" t="s">
        <v>1189</v>
      </c>
      <c r="F473" s="329" t="s">
        <v>956</v>
      </c>
      <c r="G473" s="285"/>
      <c r="H473" s="282"/>
      <c r="I473" s="285"/>
      <c r="J473" s="289"/>
      <c r="K473" s="101"/>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row>
    <row r="474" spans="1:43" s="81" customFormat="1" ht="20.25" customHeight="1" x14ac:dyDescent="0.25">
      <c r="A474" s="340"/>
      <c r="B474" s="341"/>
      <c r="C474" s="342"/>
      <c r="D474" s="259"/>
      <c r="E474" s="258"/>
      <c r="F474" s="329"/>
      <c r="G474" s="286"/>
      <c r="H474" s="283"/>
      <c r="I474" s="286"/>
      <c r="J474" s="290"/>
      <c r="K474" s="101"/>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row>
    <row r="475" spans="1:43" s="81" customFormat="1" ht="20.25" customHeight="1" x14ac:dyDescent="0.25">
      <c r="A475" s="340"/>
      <c r="B475" s="341"/>
      <c r="C475" s="342"/>
      <c r="D475" s="259"/>
      <c r="E475" s="258"/>
      <c r="F475" s="329"/>
      <c r="G475" s="286"/>
      <c r="H475" s="283"/>
      <c r="I475" s="286"/>
      <c r="J475" s="290"/>
      <c r="K475" s="101"/>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row>
    <row r="476" spans="1:43" s="81" customFormat="1" ht="20.25" customHeight="1" x14ac:dyDescent="0.25">
      <c r="A476" s="340"/>
      <c r="B476" s="341"/>
      <c r="C476" s="342"/>
      <c r="D476" s="259"/>
      <c r="E476" s="258"/>
      <c r="F476" s="329"/>
      <c r="G476" s="286"/>
      <c r="H476" s="283"/>
      <c r="I476" s="286"/>
      <c r="J476" s="290"/>
      <c r="K476" s="101"/>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row>
    <row r="477" spans="1:43" s="81" customFormat="1" ht="20.25" customHeight="1" x14ac:dyDescent="0.25">
      <c r="A477" s="340"/>
      <c r="B477" s="341"/>
      <c r="C477" s="342"/>
      <c r="D477" s="259"/>
      <c r="E477" s="258"/>
      <c r="F477" s="329"/>
      <c r="G477" s="286"/>
      <c r="H477" s="283"/>
      <c r="I477" s="286"/>
      <c r="J477" s="290"/>
      <c r="K477" s="101"/>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row>
    <row r="478" spans="1:43" s="81" customFormat="1" ht="20.25" customHeight="1" x14ac:dyDescent="0.25">
      <c r="A478" s="340"/>
      <c r="B478" s="341"/>
      <c r="C478" s="342"/>
      <c r="D478" s="259"/>
      <c r="E478" s="258"/>
      <c r="F478" s="329"/>
      <c r="G478" s="286"/>
      <c r="H478" s="283"/>
      <c r="I478" s="286"/>
      <c r="J478" s="290"/>
      <c r="K478" s="101"/>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row>
    <row r="479" spans="1:43" s="81" customFormat="1" ht="20.25" customHeight="1" x14ac:dyDescent="0.25">
      <c r="A479" s="340"/>
      <c r="B479" s="341"/>
      <c r="C479" s="342"/>
      <c r="D479" s="259"/>
      <c r="E479" s="258"/>
      <c r="F479" s="329"/>
      <c r="G479" s="286"/>
      <c r="H479" s="283"/>
      <c r="I479" s="286"/>
      <c r="J479" s="290"/>
      <c r="K479" s="101"/>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c r="AP479" s="78"/>
      <c r="AQ479" s="78"/>
    </row>
    <row r="480" spans="1:43" s="81" customFormat="1" ht="20.25" customHeight="1" x14ac:dyDescent="0.25">
      <c r="A480" s="340"/>
      <c r="B480" s="341"/>
      <c r="C480" s="342"/>
      <c r="D480" s="259"/>
      <c r="E480" s="258"/>
      <c r="F480" s="329"/>
      <c r="G480" s="287"/>
      <c r="H480" s="284"/>
      <c r="I480" s="287"/>
      <c r="J480" s="291"/>
      <c r="K480" s="101"/>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row>
    <row r="481" spans="1:43" s="81" customFormat="1" ht="20.25" customHeight="1" x14ac:dyDescent="0.25">
      <c r="A481" s="340"/>
      <c r="B481" s="341"/>
      <c r="C481" s="342"/>
      <c r="D481" s="259" t="s">
        <v>1148</v>
      </c>
      <c r="E481" s="258" t="s">
        <v>219</v>
      </c>
      <c r="F481" s="329" t="s">
        <v>957</v>
      </c>
      <c r="G481" s="285"/>
      <c r="H481" s="282"/>
      <c r="I481" s="285"/>
      <c r="J481" s="289"/>
      <c r="K481" s="101"/>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row>
    <row r="482" spans="1:43" s="81" customFormat="1" ht="20.25" customHeight="1" x14ac:dyDescent="0.25">
      <c r="A482" s="340"/>
      <c r="B482" s="341"/>
      <c r="C482" s="342"/>
      <c r="D482" s="259"/>
      <c r="E482" s="258"/>
      <c r="F482" s="329"/>
      <c r="G482" s="286"/>
      <c r="H482" s="283"/>
      <c r="I482" s="286"/>
      <c r="J482" s="290"/>
      <c r="K482" s="101"/>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row>
    <row r="483" spans="1:43" s="81" customFormat="1" ht="20.25" customHeight="1" x14ac:dyDescent="0.25">
      <c r="A483" s="340"/>
      <c r="B483" s="341"/>
      <c r="C483" s="342"/>
      <c r="D483" s="259"/>
      <c r="E483" s="258"/>
      <c r="F483" s="329"/>
      <c r="G483" s="286"/>
      <c r="H483" s="283"/>
      <c r="I483" s="286"/>
      <c r="J483" s="290"/>
      <c r="K483" s="101"/>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c r="AQ483" s="78"/>
    </row>
    <row r="484" spans="1:43" s="81" customFormat="1" ht="20.25" customHeight="1" x14ac:dyDescent="0.25">
      <c r="A484" s="340"/>
      <c r="B484" s="341"/>
      <c r="C484" s="342"/>
      <c r="D484" s="259"/>
      <c r="E484" s="258"/>
      <c r="F484" s="329"/>
      <c r="G484" s="286"/>
      <c r="H484" s="283"/>
      <c r="I484" s="286"/>
      <c r="J484" s="290"/>
      <c r="K484" s="101"/>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row>
    <row r="485" spans="1:43" s="81" customFormat="1" ht="20.25" customHeight="1" x14ac:dyDescent="0.25">
      <c r="A485" s="340"/>
      <c r="B485" s="341"/>
      <c r="C485" s="342"/>
      <c r="D485" s="259"/>
      <c r="E485" s="258"/>
      <c r="F485" s="329"/>
      <c r="G485" s="286"/>
      <c r="H485" s="283"/>
      <c r="I485" s="286"/>
      <c r="J485" s="290"/>
      <c r="K485" s="101"/>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row>
    <row r="486" spans="1:43" s="81" customFormat="1" ht="20.25" customHeight="1" x14ac:dyDescent="0.25">
      <c r="A486" s="340"/>
      <c r="B486" s="341"/>
      <c r="C486" s="342"/>
      <c r="D486" s="259"/>
      <c r="E486" s="258"/>
      <c r="F486" s="329"/>
      <c r="G486" s="287"/>
      <c r="H486" s="284"/>
      <c r="I486" s="287"/>
      <c r="J486" s="291"/>
      <c r="K486" s="101"/>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c r="AQ486" s="78"/>
    </row>
    <row r="487" spans="1:43" s="81" customFormat="1" ht="110.25" customHeight="1" x14ac:dyDescent="0.25">
      <c r="A487" s="343"/>
      <c r="B487" s="344"/>
      <c r="C487" s="345"/>
      <c r="D487" s="174" t="s">
        <v>1149</v>
      </c>
      <c r="E487" s="175" t="s">
        <v>1190</v>
      </c>
      <c r="F487" s="123"/>
      <c r="G487" s="102"/>
      <c r="H487" s="123"/>
      <c r="I487" s="102"/>
      <c r="J487" s="100"/>
      <c r="K487" s="101"/>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c r="AQ487" s="78"/>
    </row>
    <row r="488" spans="1:43" s="79" customFormat="1" ht="30" customHeight="1" x14ac:dyDescent="0.25">
      <c r="A488" s="331"/>
      <c r="B488" s="332"/>
      <c r="C488" s="346" t="s">
        <v>1150</v>
      </c>
      <c r="D488" s="257" t="s">
        <v>958</v>
      </c>
      <c r="E488" s="257"/>
      <c r="F488" s="330" t="s">
        <v>959</v>
      </c>
      <c r="G488" s="292"/>
      <c r="H488" s="319"/>
      <c r="I488" s="292"/>
      <c r="J488" s="289"/>
      <c r="K488" s="101"/>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c r="AQ488" s="78"/>
    </row>
    <row r="489" spans="1:43" s="79" customFormat="1" ht="30" customHeight="1" x14ac:dyDescent="0.25">
      <c r="A489" s="333"/>
      <c r="B489" s="334"/>
      <c r="C489" s="346"/>
      <c r="D489" s="257"/>
      <c r="E489" s="257"/>
      <c r="F489" s="330"/>
      <c r="G489" s="293"/>
      <c r="H489" s="320"/>
      <c r="I489" s="293"/>
      <c r="J489" s="290"/>
      <c r="K489" s="101"/>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c r="AQ489" s="78"/>
    </row>
    <row r="490" spans="1:43" s="79" customFormat="1" ht="30" customHeight="1" x14ac:dyDescent="0.25">
      <c r="A490" s="333"/>
      <c r="B490" s="334"/>
      <c r="C490" s="346"/>
      <c r="D490" s="257"/>
      <c r="E490" s="257"/>
      <c r="F490" s="330"/>
      <c r="G490" s="293"/>
      <c r="H490" s="320"/>
      <c r="I490" s="293"/>
      <c r="J490" s="290"/>
      <c r="K490" s="101"/>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row>
    <row r="491" spans="1:43" s="79" customFormat="1" ht="30" customHeight="1" x14ac:dyDescent="0.25">
      <c r="A491" s="333"/>
      <c r="B491" s="334"/>
      <c r="C491" s="346"/>
      <c r="D491" s="257"/>
      <c r="E491" s="257"/>
      <c r="F491" s="330"/>
      <c r="G491" s="293"/>
      <c r="H491" s="320"/>
      <c r="I491" s="293"/>
      <c r="J491" s="290"/>
      <c r="K491" s="101"/>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78"/>
      <c r="AP491" s="78"/>
      <c r="AQ491" s="78"/>
    </row>
    <row r="492" spans="1:43" s="79" customFormat="1" ht="30" customHeight="1" x14ac:dyDescent="0.25">
      <c r="A492" s="333"/>
      <c r="B492" s="334"/>
      <c r="C492" s="346"/>
      <c r="D492" s="257"/>
      <c r="E492" s="257"/>
      <c r="F492" s="330"/>
      <c r="G492" s="293"/>
      <c r="H492" s="320"/>
      <c r="I492" s="293"/>
      <c r="J492" s="290"/>
      <c r="K492" s="101"/>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c r="AQ492" s="78"/>
    </row>
    <row r="493" spans="1:43" s="79" customFormat="1" ht="30" customHeight="1" x14ac:dyDescent="0.25">
      <c r="A493" s="335"/>
      <c r="B493" s="336"/>
      <c r="C493" s="346"/>
      <c r="D493" s="257"/>
      <c r="E493" s="257"/>
      <c r="F493" s="330"/>
      <c r="G493" s="294"/>
      <c r="H493" s="321"/>
      <c r="I493" s="294"/>
      <c r="J493" s="291"/>
      <c r="K493" s="101"/>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c r="AQ493" s="78"/>
    </row>
    <row r="494" spans="1:43" s="81" customFormat="1" ht="20.25" customHeight="1" x14ac:dyDescent="0.25">
      <c r="A494" s="337"/>
      <c r="B494" s="338"/>
      <c r="C494" s="339"/>
      <c r="D494" s="259" t="s">
        <v>1151</v>
      </c>
      <c r="E494" s="258" t="s">
        <v>1191</v>
      </c>
      <c r="F494" s="329" t="s">
        <v>960</v>
      </c>
      <c r="G494" s="316"/>
      <c r="H494" s="313"/>
      <c r="I494" s="316"/>
      <c r="J494" s="289"/>
      <c r="K494" s="101"/>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c r="AP494" s="78"/>
      <c r="AQ494" s="78"/>
    </row>
    <row r="495" spans="1:43" s="81" customFormat="1" ht="20.25" customHeight="1" x14ac:dyDescent="0.25">
      <c r="A495" s="340"/>
      <c r="B495" s="341"/>
      <c r="C495" s="342"/>
      <c r="D495" s="259"/>
      <c r="E495" s="258"/>
      <c r="F495" s="329"/>
      <c r="G495" s="317"/>
      <c r="H495" s="314"/>
      <c r="I495" s="317"/>
      <c r="J495" s="290"/>
      <c r="K495" s="101"/>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78"/>
      <c r="AP495" s="78"/>
      <c r="AQ495" s="78"/>
    </row>
    <row r="496" spans="1:43" s="81" customFormat="1" ht="20.25" customHeight="1" x14ac:dyDescent="0.25">
      <c r="A496" s="340"/>
      <c r="B496" s="341"/>
      <c r="C496" s="342"/>
      <c r="D496" s="259"/>
      <c r="E496" s="258"/>
      <c r="F496" s="329"/>
      <c r="G496" s="317"/>
      <c r="H496" s="314"/>
      <c r="I496" s="317"/>
      <c r="J496" s="290"/>
      <c r="K496" s="101"/>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78"/>
      <c r="AP496" s="78"/>
      <c r="AQ496" s="78"/>
    </row>
    <row r="497" spans="1:43" s="81" customFormat="1" ht="20.25" customHeight="1" x14ac:dyDescent="0.25">
      <c r="A497" s="340"/>
      <c r="B497" s="341"/>
      <c r="C497" s="342"/>
      <c r="D497" s="259"/>
      <c r="E497" s="258"/>
      <c r="F497" s="329"/>
      <c r="G497" s="317"/>
      <c r="H497" s="314"/>
      <c r="I497" s="317"/>
      <c r="J497" s="290"/>
      <c r="K497" s="101"/>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c r="AP497" s="78"/>
      <c r="AQ497" s="78"/>
    </row>
    <row r="498" spans="1:43" s="81" customFormat="1" ht="40.5" customHeight="1" x14ac:dyDescent="0.25">
      <c r="A498" s="340"/>
      <c r="B498" s="341"/>
      <c r="C498" s="342"/>
      <c r="D498" s="259"/>
      <c r="E498" s="258"/>
      <c r="F498" s="329"/>
      <c r="G498" s="318"/>
      <c r="H498" s="315"/>
      <c r="I498" s="318"/>
      <c r="J498" s="291"/>
      <c r="K498" s="101"/>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c r="AQ498" s="78"/>
    </row>
    <row r="499" spans="1:43" s="81" customFormat="1" ht="20.25" customHeight="1" x14ac:dyDescent="0.25">
      <c r="A499" s="340"/>
      <c r="B499" s="341"/>
      <c r="C499" s="342"/>
      <c r="D499" s="259" t="s">
        <v>1152</v>
      </c>
      <c r="E499" s="258" t="s">
        <v>1192</v>
      </c>
      <c r="F499" s="329" t="s">
        <v>1246</v>
      </c>
      <c r="G499" s="285"/>
      <c r="H499" s="282"/>
      <c r="I499" s="285"/>
      <c r="J499" s="289"/>
      <c r="K499" s="101"/>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c r="AP499" s="78"/>
      <c r="AQ499" s="78"/>
    </row>
    <row r="500" spans="1:43" s="81" customFormat="1" ht="20.25" customHeight="1" x14ac:dyDescent="0.25">
      <c r="A500" s="340"/>
      <c r="B500" s="341"/>
      <c r="C500" s="342"/>
      <c r="D500" s="259"/>
      <c r="E500" s="258"/>
      <c r="F500" s="329"/>
      <c r="G500" s="286"/>
      <c r="H500" s="283"/>
      <c r="I500" s="286"/>
      <c r="J500" s="290"/>
      <c r="K500" s="101"/>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c r="AP500" s="78"/>
      <c r="AQ500" s="78"/>
    </row>
    <row r="501" spans="1:43" s="81" customFormat="1" ht="20.25" customHeight="1" x14ac:dyDescent="0.25">
      <c r="A501" s="340"/>
      <c r="B501" s="341"/>
      <c r="C501" s="342"/>
      <c r="D501" s="259"/>
      <c r="E501" s="258"/>
      <c r="F501" s="329"/>
      <c r="G501" s="286"/>
      <c r="H501" s="283"/>
      <c r="I501" s="286"/>
      <c r="J501" s="290"/>
      <c r="K501" s="101"/>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c r="AQ501" s="78"/>
    </row>
    <row r="502" spans="1:43" s="81" customFormat="1" ht="20.25" customHeight="1" x14ac:dyDescent="0.25">
      <c r="A502" s="340"/>
      <c r="B502" s="341"/>
      <c r="C502" s="342"/>
      <c r="D502" s="259"/>
      <c r="E502" s="258"/>
      <c r="F502" s="329"/>
      <c r="G502" s="286"/>
      <c r="H502" s="283"/>
      <c r="I502" s="286"/>
      <c r="J502" s="290"/>
      <c r="K502" s="101"/>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c r="AP502" s="78"/>
      <c r="AQ502" s="78"/>
    </row>
    <row r="503" spans="1:43" s="81" customFormat="1" ht="20.25" customHeight="1" x14ac:dyDescent="0.25">
      <c r="A503" s="340"/>
      <c r="B503" s="341"/>
      <c r="C503" s="342"/>
      <c r="D503" s="259"/>
      <c r="E503" s="258"/>
      <c r="F503" s="329"/>
      <c r="G503" s="287"/>
      <c r="H503" s="284"/>
      <c r="I503" s="287"/>
      <c r="J503" s="291"/>
      <c r="K503" s="101"/>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c r="AQ503" s="78"/>
    </row>
    <row r="504" spans="1:43" s="81" customFormat="1" ht="99.75" customHeight="1" x14ac:dyDescent="0.25">
      <c r="A504" s="343"/>
      <c r="B504" s="344"/>
      <c r="C504" s="345"/>
      <c r="D504" s="174" t="s">
        <v>1153</v>
      </c>
      <c r="E504" s="175" t="s">
        <v>1193</v>
      </c>
      <c r="F504" s="123"/>
      <c r="G504" s="102"/>
      <c r="H504" s="123"/>
      <c r="I504" s="102"/>
      <c r="J504" s="100"/>
      <c r="K504" s="101"/>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c r="AQ504" s="78"/>
    </row>
    <row r="505" spans="1:43" s="79" customFormat="1" ht="30" customHeight="1" x14ac:dyDescent="0.25">
      <c r="A505" s="331"/>
      <c r="B505" s="332"/>
      <c r="C505" s="346" t="s">
        <v>1154</v>
      </c>
      <c r="D505" s="257" t="s">
        <v>961</v>
      </c>
      <c r="E505" s="257"/>
      <c r="F505" s="330" t="s">
        <v>962</v>
      </c>
      <c r="G505" s="292"/>
      <c r="H505" s="319"/>
      <c r="I505" s="292"/>
      <c r="J505" s="289"/>
      <c r="K505" s="101"/>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c r="AQ505" s="78"/>
    </row>
    <row r="506" spans="1:43" s="79" customFormat="1" ht="30" customHeight="1" x14ac:dyDescent="0.25">
      <c r="A506" s="333"/>
      <c r="B506" s="334"/>
      <c r="C506" s="346"/>
      <c r="D506" s="257"/>
      <c r="E506" s="257"/>
      <c r="F506" s="330"/>
      <c r="G506" s="293"/>
      <c r="H506" s="320"/>
      <c r="I506" s="293"/>
      <c r="J506" s="290"/>
      <c r="K506" s="101"/>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c r="AP506" s="78"/>
      <c r="AQ506" s="78"/>
    </row>
    <row r="507" spans="1:43" s="79" customFormat="1" ht="30" customHeight="1" x14ac:dyDescent="0.25">
      <c r="A507" s="333"/>
      <c r="B507" s="334"/>
      <c r="C507" s="346"/>
      <c r="D507" s="257"/>
      <c r="E507" s="257"/>
      <c r="F507" s="330"/>
      <c r="G507" s="293"/>
      <c r="H507" s="320"/>
      <c r="I507" s="293"/>
      <c r="J507" s="290"/>
      <c r="K507" s="101"/>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c r="AQ507" s="78"/>
    </row>
    <row r="508" spans="1:43" s="79" customFormat="1" ht="30" customHeight="1" x14ac:dyDescent="0.25">
      <c r="A508" s="333"/>
      <c r="B508" s="334"/>
      <c r="C508" s="346"/>
      <c r="D508" s="257"/>
      <c r="E508" s="257"/>
      <c r="F508" s="330"/>
      <c r="G508" s="293"/>
      <c r="H508" s="320"/>
      <c r="I508" s="293"/>
      <c r="J508" s="290"/>
      <c r="K508" s="101"/>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78"/>
      <c r="AP508" s="78"/>
      <c r="AQ508" s="78"/>
    </row>
    <row r="509" spans="1:43" s="79" customFormat="1" ht="30" customHeight="1" x14ac:dyDescent="0.25">
      <c r="A509" s="335"/>
      <c r="B509" s="336"/>
      <c r="C509" s="346"/>
      <c r="D509" s="257"/>
      <c r="E509" s="257"/>
      <c r="F509" s="330"/>
      <c r="G509" s="294"/>
      <c r="H509" s="321"/>
      <c r="I509" s="294"/>
      <c r="J509" s="291"/>
      <c r="K509" s="101"/>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c r="AQ509" s="78"/>
    </row>
    <row r="510" spans="1:43" s="81" customFormat="1" ht="20.25" customHeight="1" x14ac:dyDescent="0.25">
      <c r="A510" s="337"/>
      <c r="B510" s="338"/>
      <c r="C510" s="339"/>
      <c r="D510" s="259" t="s">
        <v>1155</v>
      </c>
      <c r="E510" s="258" t="s">
        <v>1194</v>
      </c>
      <c r="F510" s="329" t="s">
        <v>963</v>
      </c>
      <c r="G510" s="285"/>
      <c r="H510" s="282"/>
      <c r="I510" s="285"/>
      <c r="J510" s="289"/>
      <c r="K510" s="101"/>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8"/>
    </row>
    <row r="511" spans="1:43" s="81" customFormat="1" ht="20.25" customHeight="1" x14ac:dyDescent="0.25">
      <c r="A511" s="340"/>
      <c r="B511" s="341"/>
      <c r="C511" s="342"/>
      <c r="D511" s="259"/>
      <c r="E511" s="258"/>
      <c r="F511" s="329"/>
      <c r="G511" s="286"/>
      <c r="H511" s="283"/>
      <c r="I511" s="286"/>
      <c r="J511" s="290"/>
      <c r="K511" s="101"/>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8"/>
    </row>
    <row r="512" spans="1:43" s="81" customFormat="1" ht="20.25" customHeight="1" x14ac:dyDescent="0.25">
      <c r="A512" s="340"/>
      <c r="B512" s="341"/>
      <c r="C512" s="342"/>
      <c r="D512" s="259"/>
      <c r="E512" s="258"/>
      <c r="F512" s="329"/>
      <c r="G512" s="286"/>
      <c r="H512" s="283"/>
      <c r="I512" s="286"/>
      <c r="J512" s="290"/>
      <c r="K512" s="101"/>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8"/>
    </row>
    <row r="513" spans="1:43" s="81" customFormat="1" ht="20.25" customHeight="1" x14ac:dyDescent="0.25">
      <c r="A513" s="340"/>
      <c r="B513" s="341"/>
      <c r="C513" s="342"/>
      <c r="D513" s="259"/>
      <c r="E513" s="258"/>
      <c r="F513" s="329"/>
      <c r="G513" s="286"/>
      <c r="H513" s="283"/>
      <c r="I513" s="286"/>
      <c r="J513" s="290"/>
      <c r="K513" s="101"/>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8"/>
    </row>
    <row r="514" spans="1:43" s="81" customFormat="1" ht="20.25" customHeight="1" x14ac:dyDescent="0.25">
      <c r="A514" s="340"/>
      <c r="B514" s="341"/>
      <c r="C514" s="342"/>
      <c r="D514" s="259"/>
      <c r="E514" s="258"/>
      <c r="F514" s="329"/>
      <c r="G514" s="286"/>
      <c r="H514" s="283"/>
      <c r="I514" s="286"/>
      <c r="J514" s="290"/>
      <c r="K514" s="101"/>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8"/>
    </row>
    <row r="515" spans="1:43" s="81" customFormat="1" ht="20.25" customHeight="1" x14ac:dyDescent="0.25">
      <c r="A515" s="340"/>
      <c r="B515" s="341"/>
      <c r="C515" s="342"/>
      <c r="D515" s="259"/>
      <c r="E515" s="258"/>
      <c r="F515" s="329"/>
      <c r="G515" s="286"/>
      <c r="H515" s="283"/>
      <c r="I515" s="286"/>
      <c r="J515" s="290"/>
      <c r="K515" s="101"/>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78"/>
      <c r="AP515" s="78"/>
      <c r="AQ515" s="78"/>
    </row>
    <row r="516" spans="1:43" s="81" customFormat="1" ht="20.25" customHeight="1" x14ac:dyDescent="0.25">
      <c r="A516" s="340"/>
      <c r="B516" s="341"/>
      <c r="C516" s="342"/>
      <c r="D516" s="259"/>
      <c r="E516" s="258"/>
      <c r="F516" s="329"/>
      <c r="G516" s="286"/>
      <c r="H516" s="283"/>
      <c r="I516" s="286"/>
      <c r="J516" s="290"/>
      <c r="K516" s="101"/>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78"/>
      <c r="AP516" s="78"/>
      <c r="AQ516" s="78"/>
    </row>
    <row r="517" spans="1:43" s="81" customFormat="1" ht="20.25" customHeight="1" x14ac:dyDescent="0.25">
      <c r="A517" s="340"/>
      <c r="B517" s="341"/>
      <c r="C517" s="342"/>
      <c r="D517" s="259"/>
      <c r="E517" s="258"/>
      <c r="F517" s="329"/>
      <c r="G517" s="287"/>
      <c r="H517" s="284"/>
      <c r="I517" s="287"/>
      <c r="J517" s="291"/>
      <c r="K517" s="101"/>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c r="AP517" s="78"/>
      <c r="AQ517" s="78"/>
    </row>
    <row r="518" spans="1:43" s="81" customFormat="1" ht="20.25" customHeight="1" x14ac:dyDescent="0.25">
      <c r="A518" s="340"/>
      <c r="B518" s="341"/>
      <c r="C518" s="342"/>
      <c r="D518" s="259" t="s">
        <v>1156</v>
      </c>
      <c r="E518" s="258" t="s">
        <v>1195</v>
      </c>
      <c r="F518" s="329" t="s">
        <v>964</v>
      </c>
      <c r="G518" s="285"/>
      <c r="H518" s="282"/>
      <c r="I518" s="285"/>
      <c r="J518" s="289"/>
      <c r="K518" s="101"/>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c r="AP518" s="78"/>
      <c r="AQ518" s="78"/>
    </row>
    <row r="519" spans="1:43" s="81" customFormat="1" ht="20.25" customHeight="1" x14ac:dyDescent="0.25">
      <c r="A519" s="340"/>
      <c r="B519" s="341"/>
      <c r="C519" s="342"/>
      <c r="D519" s="259"/>
      <c r="E519" s="258"/>
      <c r="F519" s="329"/>
      <c r="G519" s="286"/>
      <c r="H519" s="283"/>
      <c r="I519" s="286"/>
      <c r="J519" s="290"/>
      <c r="K519" s="101"/>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c r="AP519" s="78"/>
      <c r="AQ519" s="78"/>
    </row>
    <row r="520" spans="1:43" s="81" customFormat="1" ht="20.25" customHeight="1" x14ac:dyDescent="0.25">
      <c r="A520" s="340"/>
      <c r="B520" s="341"/>
      <c r="C520" s="342"/>
      <c r="D520" s="259"/>
      <c r="E520" s="258"/>
      <c r="F520" s="329"/>
      <c r="G520" s="286"/>
      <c r="H520" s="283"/>
      <c r="I520" s="286"/>
      <c r="J520" s="290"/>
      <c r="K520" s="101"/>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78"/>
      <c r="AP520" s="78"/>
      <c r="AQ520" s="78"/>
    </row>
    <row r="521" spans="1:43" s="81" customFormat="1" ht="20.25" customHeight="1" x14ac:dyDescent="0.25">
      <c r="A521" s="340"/>
      <c r="B521" s="341"/>
      <c r="C521" s="342"/>
      <c r="D521" s="259"/>
      <c r="E521" s="258"/>
      <c r="F521" s="329"/>
      <c r="G521" s="286"/>
      <c r="H521" s="283"/>
      <c r="I521" s="286"/>
      <c r="J521" s="290"/>
      <c r="K521" s="101"/>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78"/>
      <c r="AP521" s="78"/>
      <c r="AQ521" s="78"/>
    </row>
    <row r="522" spans="1:43" s="81" customFormat="1" ht="20.25" customHeight="1" x14ac:dyDescent="0.25">
      <c r="A522" s="340"/>
      <c r="B522" s="341"/>
      <c r="C522" s="342"/>
      <c r="D522" s="259"/>
      <c r="E522" s="258"/>
      <c r="F522" s="329"/>
      <c r="G522" s="286"/>
      <c r="H522" s="283"/>
      <c r="I522" s="286"/>
      <c r="J522" s="290"/>
      <c r="K522" s="101"/>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78"/>
      <c r="AP522" s="78"/>
      <c r="AQ522" s="78"/>
    </row>
    <row r="523" spans="1:43" s="81" customFormat="1" ht="20.25" customHeight="1" x14ac:dyDescent="0.25">
      <c r="A523" s="340"/>
      <c r="B523" s="341"/>
      <c r="C523" s="342"/>
      <c r="D523" s="259"/>
      <c r="E523" s="258"/>
      <c r="F523" s="329"/>
      <c r="G523" s="286"/>
      <c r="H523" s="283"/>
      <c r="I523" s="286"/>
      <c r="J523" s="290"/>
      <c r="K523" s="101"/>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row>
    <row r="524" spans="1:43" s="81" customFormat="1" ht="20.25" customHeight="1" x14ac:dyDescent="0.25">
      <c r="A524" s="340"/>
      <c r="B524" s="341"/>
      <c r="C524" s="342"/>
      <c r="D524" s="259"/>
      <c r="E524" s="258"/>
      <c r="F524" s="329"/>
      <c r="G524" s="286"/>
      <c r="H524" s="283"/>
      <c r="I524" s="286"/>
      <c r="J524" s="290"/>
      <c r="K524" s="101"/>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c r="AQ524" s="78"/>
    </row>
    <row r="525" spans="1:43" s="81" customFormat="1" ht="20.25" customHeight="1" x14ac:dyDescent="0.25">
      <c r="A525" s="340"/>
      <c r="B525" s="341"/>
      <c r="C525" s="342"/>
      <c r="D525" s="259"/>
      <c r="E525" s="258"/>
      <c r="F525" s="329"/>
      <c r="G525" s="287"/>
      <c r="H525" s="284"/>
      <c r="I525" s="287"/>
      <c r="J525" s="291"/>
      <c r="K525" s="101"/>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row>
    <row r="526" spans="1:43" s="81" customFormat="1" ht="20.25" customHeight="1" x14ac:dyDescent="0.25">
      <c r="A526" s="340"/>
      <c r="B526" s="341"/>
      <c r="C526" s="342"/>
      <c r="D526" s="259" t="s">
        <v>1157</v>
      </c>
      <c r="E526" s="258" t="s">
        <v>1196</v>
      </c>
      <c r="F526" s="329" t="s">
        <v>965</v>
      </c>
      <c r="G526" s="285"/>
      <c r="H526" s="282"/>
      <c r="I526" s="285"/>
      <c r="J526" s="289"/>
      <c r="K526" s="101"/>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78"/>
      <c r="AP526" s="78"/>
      <c r="AQ526" s="78"/>
    </row>
    <row r="527" spans="1:43" s="81" customFormat="1" ht="20.25" customHeight="1" x14ac:dyDescent="0.25">
      <c r="A527" s="340"/>
      <c r="B527" s="341"/>
      <c r="C527" s="342"/>
      <c r="D527" s="259"/>
      <c r="E527" s="258"/>
      <c r="F527" s="329"/>
      <c r="G527" s="286"/>
      <c r="H527" s="283"/>
      <c r="I527" s="286"/>
      <c r="J527" s="290"/>
      <c r="K527" s="101"/>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78"/>
      <c r="AP527" s="78"/>
      <c r="AQ527" s="78"/>
    </row>
    <row r="528" spans="1:43" s="81" customFormat="1" ht="20.25" customHeight="1" x14ac:dyDescent="0.25">
      <c r="A528" s="340"/>
      <c r="B528" s="341"/>
      <c r="C528" s="342"/>
      <c r="D528" s="259"/>
      <c r="E528" s="258"/>
      <c r="F528" s="329"/>
      <c r="G528" s="286"/>
      <c r="H528" s="283"/>
      <c r="I528" s="286"/>
      <c r="J528" s="290"/>
      <c r="K528" s="101"/>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78"/>
      <c r="AP528" s="78"/>
      <c r="AQ528" s="78"/>
    </row>
    <row r="529" spans="1:43" s="81" customFormat="1" ht="20.25" customHeight="1" x14ac:dyDescent="0.25">
      <c r="A529" s="340"/>
      <c r="B529" s="341"/>
      <c r="C529" s="342"/>
      <c r="D529" s="259"/>
      <c r="E529" s="258"/>
      <c r="F529" s="329"/>
      <c r="G529" s="286"/>
      <c r="H529" s="283"/>
      <c r="I529" s="286"/>
      <c r="J529" s="290"/>
      <c r="K529" s="101"/>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78"/>
      <c r="AP529" s="78"/>
      <c r="AQ529" s="78"/>
    </row>
    <row r="530" spans="1:43" s="81" customFormat="1" ht="20.25" customHeight="1" x14ac:dyDescent="0.25">
      <c r="A530" s="340"/>
      <c r="B530" s="341"/>
      <c r="C530" s="342"/>
      <c r="D530" s="259"/>
      <c r="E530" s="258"/>
      <c r="F530" s="329"/>
      <c r="G530" s="286"/>
      <c r="H530" s="283"/>
      <c r="I530" s="286"/>
      <c r="J530" s="290"/>
      <c r="K530" s="101"/>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78"/>
      <c r="AP530" s="78"/>
      <c r="AQ530" s="78"/>
    </row>
    <row r="531" spans="1:43" s="81" customFormat="1" ht="20.25" customHeight="1" x14ac:dyDescent="0.25">
      <c r="A531" s="340"/>
      <c r="B531" s="341"/>
      <c r="C531" s="342"/>
      <c r="D531" s="259"/>
      <c r="E531" s="258"/>
      <c r="F531" s="329"/>
      <c r="G531" s="286"/>
      <c r="H531" s="283"/>
      <c r="I531" s="286"/>
      <c r="J531" s="290"/>
      <c r="K531" s="101"/>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78"/>
      <c r="AP531" s="78"/>
      <c r="AQ531" s="78"/>
    </row>
    <row r="532" spans="1:43" s="81" customFormat="1" ht="20.25" customHeight="1" x14ac:dyDescent="0.25">
      <c r="A532" s="340"/>
      <c r="B532" s="341"/>
      <c r="C532" s="342"/>
      <c r="D532" s="259"/>
      <c r="E532" s="258"/>
      <c r="F532" s="329"/>
      <c r="G532" s="287"/>
      <c r="H532" s="284"/>
      <c r="I532" s="287"/>
      <c r="J532" s="291"/>
      <c r="K532" s="101"/>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78"/>
      <c r="AP532" s="78"/>
      <c r="AQ532" s="78"/>
    </row>
    <row r="533" spans="1:43" s="81" customFormat="1" ht="20.25" customHeight="1" x14ac:dyDescent="0.25">
      <c r="A533" s="340"/>
      <c r="B533" s="341"/>
      <c r="C533" s="342"/>
      <c r="D533" s="259" t="s">
        <v>1158</v>
      </c>
      <c r="E533" s="258" t="s">
        <v>1197</v>
      </c>
      <c r="F533" s="329" t="s">
        <v>966</v>
      </c>
      <c r="G533" s="285"/>
      <c r="H533" s="282"/>
      <c r="I533" s="285"/>
      <c r="J533" s="289"/>
      <c r="K533" s="101"/>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78"/>
      <c r="AP533" s="78"/>
      <c r="AQ533" s="78"/>
    </row>
    <row r="534" spans="1:43" s="81" customFormat="1" ht="20.25" customHeight="1" x14ac:dyDescent="0.25">
      <c r="A534" s="340"/>
      <c r="B534" s="341"/>
      <c r="C534" s="342"/>
      <c r="D534" s="259"/>
      <c r="E534" s="258"/>
      <c r="F534" s="329"/>
      <c r="G534" s="286"/>
      <c r="H534" s="283"/>
      <c r="I534" s="286"/>
      <c r="J534" s="290"/>
      <c r="K534" s="101"/>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78"/>
      <c r="AP534" s="78"/>
      <c r="AQ534" s="78"/>
    </row>
    <row r="535" spans="1:43" s="81" customFormat="1" ht="20.25" customHeight="1" x14ac:dyDescent="0.25">
      <c r="A535" s="340"/>
      <c r="B535" s="341"/>
      <c r="C535" s="342"/>
      <c r="D535" s="259"/>
      <c r="E535" s="258"/>
      <c r="F535" s="329"/>
      <c r="G535" s="286"/>
      <c r="H535" s="283"/>
      <c r="I535" s="286"/>
      <c r="J535" s="290"/>
      <c r="K535" s="101"/>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78"/>
      <c r="AP535" s="78"/>
      <c r="AQ535" s="78"/>
    </row>
    <row r="536" spans="1:43" s="81" customFormat="1" ht="20.25" customHeight="1" x14ac:dyDescent="0.25">
      <c r="A536" s="340"/>
      <c r="B536" s="341"/>
      <c r="C536" s="342"/>
      <c r="D536" s="259"/>
      <c r="E536" s="258"/>
      <c r="F536" s="329"/>
      <c r="G536" s="286"/>
      <c r="H536" s="283"/>
      <c r="I536" s="286"/>
      <c r="J536" s="290"/>
      <c r="K536" s="101"/>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c r="AP536" s="78"/>
      <c r="AQ536" s="78"/>
    </row>
    <row r="537" spans="1:43" s="81" customFormat="1" ht="20.25" customHeight="1" x14ac:dyDescent="0.25">
      <c r="A537" s="340"/>
      <c r="B537" s="341"/>
      <c r="C537" s="342"/>
      <c r="D537" s="259"/>
      <c r="E537" s="258"/>
      <c r="F537" s="329"/>
      <c r="G537" s="286"/>
      <c r="H537" s="283"/>
      <c r="I537" s="286"/>
      <c r="J537" s="290"/>
      <c r="K537" s="101"/>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78"/>
      <c r="AP537" s="78"/>
      <c r="AQ537" s="78"/>
    </row>
    <row r="538" spans="1:43" s="81" customFormat="1" ht="20.25" customHeight="1" x14ac:dyDescent="0.25">
      <c r="A538" s="340"/>
      <c r="B538" s="341"/>
      <c r="C538" s="342"/>
      <c r="D538" s="259"/>
      <c r="E538" s="258"/>
      <c r="F538" s="329"/>
      <c r="G538" s="287"/>
      <c r="H538" s="284"/>
      <c r="I538" s="287"/>
      <c r="J538" s="291"/>
      <c r="K538" s="101"/>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78"/>
      <c r="AP538" s="78"/>
      <c r="AQ538" s="78"/>
    </row>
    <row r="539" spans="1:43" s="81" customFormat="1" ht="20.25" customHeight="1" x14ac:dyDescent="0.25">
      <c r="A539" s="340"/>
      <c r="B539" s="341"/>
      <c r="C539" s="342"/>
      <c r="D539" s="258" t="s">
        <v>1159</v>
      </c>
      <c r="E539" s="258" t="s">
        <v>1198</v>
      </c>
      <c r="F539" s="329"/>
      <c r="G539" s="285"/>
      <c r="H539" s="282"/>
      <c r="I539" s="304"/>
      <c r="J539" s="289"/>
      <c r="K539" s="101"/>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78"/>
      <c r="AP539" s="78"/>
      <c r="AQ539" s="78"/>
    </row>
    <row r="540" spans="1:43" s="81" customFormat="1" ht="20.25" customHeight="1" x14ac:dyDescent="0.25">
      <c r="A540" s="340"/>
      <c r="B540" s="341"/>
      <c r="C540" s="342"/>
      <c r="D540" s="260"/>
      <c r="E540" s="260"/>
      <c r="F540" s="329"/>
      <c r="G540" s="286"/>
      <c r="H540" s="283"/>
      <c r="I540" s="305"/>
      <c r="J540" s="290"/>
      <c r="K540" s="101"/>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c r="AP540" s="78"/>
      <c r="AQ540" s="78"/>
    </row>
    <row r="541" spans="1:43" s="81" customFormat="1" ht="20.25" customHeight="1" x14ac:dyDescent="0.25">
      <c r="A541" s="340"/>
      <c r="B541" s="341"/>
      <c r="C541" s="342"/>
      <c r="D541" s="260"/>
      <c r="E541" s="260"/>
      <c r="F541" s="329"/>
      <c r="G541" s="286"/>
      <c r="H541" s="283"/>
      <c r="I541" s="305"/>
      <c r="J541" s="290"/>
      <c r="K541" s="101"/>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78"/>
      <c r="AP541" s="78"/>
      <c r="AQ541" s="78"/>
    </row>
    <row r="542" spans="1:43" s="81" customFormat="1" ht="20.25" customHeight="1" x14ac:dyDescent="0.25">
      <c r="A542" s="340"/>
      <c r="B542" s="341"/>
      <c r="C542" s="342"/>
      <c r="D542" s="260"/>
      <c r="E542" s="260"/>
      <c r="F542" s="329"/>
      <c r="G542" s="286"/>
      <c r="H542" s="283"/>
      <c r="I542" s="305"/>
      <c r="J542" s="290"/>
      <c r="K542" s="101"/>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78"/>
      <c r="AP542" s="78"/>
      <c r="AQ542" s="78"/>
    </row>
    <row r="543" spans="1:43" s="81" customFormat="1" ht="20.25" customHeight="1" x14ac:dyDescent="0.25">
      <c r="A543" s="340"/>
      <c r="B543" s="341"/>
      <c r="C543" s="342"/>
      <c r="D543" s="260"/>
      <c r="E543" s="260"/>
      <c r="F543" s="329"/>
      <c r="G543" s="286"/>
      <c r="H543" s="284"/>
      <c r="I543" s="306"/>
      <c r="J543" s="291"/>
      <c r="K543" s="101"/>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c r="AP543" s="78"/>
      <c r="AQ543" s="78"/>
    </row>
    <row r="544" spans="1:43" s="79" customFormat="1" ht="163.5" customHeight="1" x14ac:dyDescent="0.3">
      <c r="A544" s="367"/>
      <c r="B544" s="367"/>
      <c r="C544" s="122" t="s">
        <v>1160</v>
      </c>
      <c r="D544" s="257" t="s">
        <v>967</v>
      </c>
      <c r="E544" s="257"/>
      <c r="F544" s="104" t="s">
        <v>983</v>
      </c>
      <c r="G544" s="103"/>
      <c r="H544" s="115"/>
      <c r="I544" s="103"/>
      <c r="J544" s="100"/>
      <c r="K544" s="101"/>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row>
    <row r="545" spans="1:43" s="80" customFormat="1" ht="18" customHeight="1" x14ac:dyDescent="0.25">
      <c r="A545" s="367"/>
      <c r="B545" s="367"/>
      <c r="C545" s="346" t="s">
        <v>1161</v>
      </c>
      <c r="D545" s="257" t="s">
        <v>993</v>
      </c>
      <c r="E545" s="257"/>
      <c r="F545" s="327"/>
      <c r="G545" s="310"/>
      <c r="H545" s="307"/>
      <c r="I545" s="310"/>
      <c r="J545" s="289"/>
      <c r="K545" s="101"/>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row>
    <row r="546" spans="1:43" s="80" customFormat="1" ht="18" customHeight="1" x14ac:dyDescent="0.25">
      <c r="A546" s="367"/>
      <c r="B546" s="367"/>
      <c r="C546" s="346"/>
      <c r="D546" s="257"/>
      <c r="E546" s="257"/>
      <c r="F546" s="328"/>
      <c r="G546" s="311"/>
      <c r="H546" s="308"/>
      <c r="I546" s="311"/>
      <c r="J546" s="290"/>
      <c r="K546" s="101"/>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c r="AQ546" s="78"/>
    </row>
    <row r="547" spans="1:43" s="80" customFormat="1" ht="18" customHeight="1" x14ac:dyDescent="0.25">
      <c r="A547" s="367"/>
      <c r="B547" s="367"/>
      <c r="C547" s="346"/>
      <c r="D547" s="257"/>
      <c r="E547" s="257"/>
      <c r="F547" s="328"/>
      <c r="G547" s="311"/>
      <c r="H547" s="308"/>
      <c r="I547" s="311"/>
      <c r="J547" s="290"/>
      <c r="K547" s="101"/>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row>
    <row r="548" spans="1:43" s="80" customFormat="1" ht="18" customHeight="1" x14ac:dyDescent="0.25">
      <c r="A548" s="367"/>
      <c r="B548" s="367"/>
      <c r="C548" s="346"/>
      <c r="D548" s="257"/>
      <c r="E548" s="257"/>
      <c r="F548" s="328"/>
      <c r="G548" s="311"/>
      <c r="H548" s="308"/>
      <c r="I548" s="311"/>
      <c r="J548" s="290"/>
      <c r="K548" s="101"/>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c r="AQ548" s="78"/>
    </row>
    <row r="549" spans="1:43" s="80" customFormat="1" ht="18" customHeight="1" x14ac:dyDescent="0.25">
      <c r="A549" s="367"/>
      <c r="B549" s="367"/>
      <c r="C549" s="346"/>
      <c r="D549" s="257"/>
      <c r="E549" s="257"/>
      <c r="F549" s="328"/>
      <c r="G549" s="311"/>
      <c r="H549" s="308"/>
      <c r="I549" s="311"/>
      <c r="J549" s="290"/>
      <c r="K549" s="101"/>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row>
    <row r="550" spans="1:43" s="80" customFormat="1" ht="18" customHeight="1" x14ac:dyDescent="0.25">
      <c r="A550" s="367"/>
      <c r="B550" s="367"/>
      <c r="C550" s="346"/>
      <c r="D550" s="257"/>
      <c r="E550" s="257"/>
      <c r="F550" s="328"/>
      <c r="G550" s="311"/>
      <c r="H550" s="308"/>
      <c r="I550" s="311"/>
      <c r="J550" s="290"/>
      <c r="K550" s="101"/>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row>
    <row r="551" spans="1:43" s="80" customFormat="1" ht="18" customHeight="1" x14ac:dyDescent="0.25">
      <c r="A551" s="367"/>
      <c r="B551" s="367"/>
      <c r="C551" s="346"/>
      <c r="D551" s="257"/>
      <c r="E551" s="257"/>
      <c r="F551" s="328"/>
      <c r="G551" s="311"/>
      <c r="H551" s="308"/>
      <c r="I551" s="311"/>
      <c r="J551" s="290"/>
      <c r="K551" s="101"/>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row>
    <row r="552" spans="1:43" s="80" customFormat="1" ht="18" customHeight="1" x14ac:dyDescent="0.25">
      <c r="A552" s="367"/>
      <c r="B552" s="367"/>
      <c r="C552" s="346"/>
      <c r="D552" s="257"/>
      <c r="E552" s="257"/>
      <c r="F552" s="328"/>
      <c r="G552" s="311"/>
      <c r="H552" s="308"/>
      <c r="I552" s="311"/>
      <c r="J552" s="290"/>
      <c r="K552" s="101"/>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78"/>
      <c r="AP552" s="78"/>
      <c r="AQ552" s="78"/>
    </row>
    <row r="553" spans="1:43" s="80" customFormat="1" ht="18" customHeight="1" x14ac:dyDescent="0.25">
      <c r="A553" s="367"/>
      <c r="B553" s="367"/>
      <c r="C553" s="346"/>
      <c r="D553" s="257"/>
      <c r="E553" s="257"/>
      <c r="F553" s="328"/>
      <c r="G553" s="312"/>
      <c r="H553" s="309"/>
      <c r="I553" s="312"/>
      <c r="J553" s="291"/>
      <c r="K553" s="101"/>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c r="AP553" s="78"/>
      <c r="AQ553" s="78"/>
    </row>
  </sheetData>
  <mergeCells count="725">
    <mergeCell ref="G545:G553"/>
    <mergeCell ref="G518:G525"/>
    <mergeCell ref="D526:D532"/>
    <mergeCell ref="E526:E532"/>
    <mergeCell ref="G526:G532"/>
    <mergeCell ref="D533:D538"/>
    <mergeCell ref="E533:E538"/>
    <mergeCell ref="G533:G538"/>
    <mergeCell ref="D539:D543"/>
    <mergeCell ref="E539:E543"/>
    <mergeCell ref="G539:G543"/>
    <mergeCell ref="F545:F553"/>
    <mergeCell ref="F518:F525"/>
    <mergeCell ref="F526:F532"/>
    <mergeCell ref="F533:F538"/>
    <mergeCell ref="F539:F543"/>
    <mergeCell ref="D544:E544"/>
    <mergeCell ref="D545:E553"/>
    <mergeCell ref="G488:G493"/>
    <mergeCell ref="D494:D498"/>
    <mergeCell ref="E494:E498"/>
    <mergeCell ref="G494:G498"/>
    <mergeCell ref="D499:D503"/>
    <mergeCell ref="E499:E503"/>
    <mergeCell ref="G499:G503"/>
    <mergeCell ref="G505:G509"/>
    <mergeCell ref="D510:D517"/>
    <mergeCell ref="E510:E517"/>
    <mergeCell ref="G510:G517"/>
    <mergeCell ref="F505:F509"/>
    <mergeCell ref="F510:F517"/>
    <mergeCell ref="F488:F493"/>
    <mergeCell ref="F494:F498"/>
    <mergeCell ref="F499:F503"/>
    <mergeCell ref="D488:E493"/>
    <mergeCell ref="D505:E509"/>
    <mergeCell ref="G463:G466"/>
    <mergeCell ref="G467:G472"/>
    <mergeCell ref="D473:D480"/>
    <mergeCell ref="E473:E480"/>
    <mergeCell ref="G473:G480"/>
    <mergeCell ref="D481:D486"/>
    <mergeCell ref="E481:E486"/>
    <mergeCell ref="G481:G486"/>
    <mergeCell ref="F446:F449"/>
    <mergeCell ref="F467:F472"/>
    <mergeCell ref="F473:F480"/>
    <mergeCell ref="F481:F486"/>
    <mergeCell ref="D467:E472"/>
    <mergeCell ref="F463:F466"/>
    <mergeCell ref="G437:G440"/>
    <mergeCell ref="D442:D445"/>
    <mergeCell ref="E442:E445"/>
    <mergeCell ref="G442:G445"/>
    <mergeCell ref="F437:F440"/>
    <mergeCell ref="F442:F445"/>
    <mergeCell ref="G446:G449"/>
    <mergeCell ref="G451:G455"/>
    <mergeCell ref="G456:G462"/>
    <mergeCell ref="F451:F455"/>
    <mergeCell ref="F456:F462"/>
    <mergeCell ref="D420:D423"/>
    <mergeCell ref="E420:E423"/>
    <mergeCell ref="G420:G423"/>
    <mergeCell ref="D424:D430"/>
    <mergeCell ref="E424:E430"/>
    <mergeCell ref="G424:G430"/>
    <mergeCell ref="D431:D436"/>
    <mergeCell ref="E431:E436"/>
    <mergeCell ref="G431:G436"/>
    <mergeCell ref="F420:F423"/>
    <mergeCell ref="F424:F430"/>
    <mergeCell ref="F431:F436"/>
    <mergeCell ref="D406:D409"/>
    <mergeCell ref="E406:E409"/>
    <mergeCell ref="G406:G409"/>
    <mergeCell ref="D410:D413"/>
    <mergeCell ref="E410:E413"/>
    <mergeCell ref="G410:G413"/>
    <mergeCell ref="F397:F398"/>
    <mergeCell ref="F399:F405"/>
    <mergeCell ref="G414:G419"/>
    <mergeCell ref="F406:F409"/>
    <mergeCell ref="F410:F413"/>
    <mergeCell ref="F414:F419"/>
    <mergeCell ref="D394:D396"/>
    <mergeCell ref="E394:E396"/>
    <mergeCell ref="G394:G396"/>
    <mergeCell ref="F376:F383"/>
    <mergeCell ref="F384:F393"/>
    <mergeCell ref="F394:F396"/>
    <mergeCell ref="G397:G398"/>
    <mergeCell ref="D399:D405"/>
    <mergeCell ref="E399:E405"/>
    <mergeCell ref="G399:G405"/>
    <mergeCell ref="D367:D375"/>
    <mergeCell ref="E367:E375"/>
    <mergeCell ref="G367:G375"/>
    <mergeCell ref="F351:F354"/>
    <mergeCell ref="F355:F358"/>
    <mergeCell ref="F359:F366"/>
    <mergeCell ref="F367:F375"/>
    <mergeCell ref="G376:G383"/>
    <mergeCell ref="D384:D393"/>
    <mergeCell ref="E384:E393"/>
    <mergeCell ref="G384:G393"/>
    <mergeCell ref="E342:E345"/>
    <mergeCell ref="G342:G345"/>
    <mergeCell ref="D346:D350"/>
    <mergeCell ref="E346:E350"/>
    <mergeCell ref="G346:G350"/>
    <mergeCell ref="G351:G354"/>
    <mergeCell ref="D355:E358"/>
    <mergeCell ref="G355:G358"/>
    <mergeCell ref="D359:D366"/>
    <mergeCell ref="E359:E366"/>
    <mergeCell ref="G359:G366"/>
    <mergeCell ref="F346:F350"/>
    <mergeCell ref="D351:D354"/>
    <mergeCell ref="E351:E354"/>
    <mergeCell ref="G324:G327"/>
    <mergeCell ref="D328:E331"/>
    <mergeCell ref="G328:G331"/>
    <mergeCell ref="F315:F319"/>
    <mergeCell ref="F320:F323"/>
    <mergeCell ref="F324:F327"/>
    <mergeCell ref="G332:G336"/>
    <mergeCell ref="D337:D341"/>
    <mergeCell ref="E337:E341"/>
    <mergeCell ref="G337:G341"/>
    <mergeCell ref="G305:G310"/>
    <mergeCell ref="D311:D314"/>
    <mergeCell ref="E311:E314"/>
    <mergeCell ref="G311:G314"/>
    <mergeCell ref="F305:F310"/>
    <mergeCell ref="F311:F314"/>
    <mergeCell ref="G315:G319"/>
    <mergeCell ref="D320:D323"/>
    <mergeCell ref="E320:E323"/>
    <mergeCell ref="G320:G323"/>
    <mergeCell ref="G277:G281"/>
    <mergeCell ref="D282:D288"/>
    <mergeCell ref="E282:E288"/>
    <mergeCell ref="G282:G288"/>
    <mergeCell ref="G289:G291"/>
    <mergeCell ref="G292:G297"/>
    <mergeCell ref="G298:G301"/>
    <mergeCell ref="D302:E304"/>
    <mergeCell ref="G302:G304"/>
    <mergeCell ref="K156:K157"/>
    <mergeCell ref="J179:J181"/>
    <mergeCell ref="K179:K181"/>
    <mergeCell ref="J186:J190"/>
    <mergeCell ref="K186:K190"/>
    <mergeCell ref="J169:J173"/>
    <mergeCell ref="K169:K173"/>
    <mergeCell ref="J174:J176"/>
    <mergeCell ref="K174:K176"/>
    <mergeCell ref="H146:H150"/>
    <mergeCell ref="H158:H162"/>
    <mergeCell ref="I158:I162"/>
    <mergeCell ref="H163:H167"/>
    <mergeCell ref="I163:I167"/>
    <mergeCell ref="J240:J245"/>
    <mergeCell ref="J424:J430"/>
    <mergeCell ref="K240:K245"/>
    <mergeCell ref="J163:J167"/>
    <mergeCell ref="K163:K167"/>
    <mergeCell ref="J158:J162"/>
    <mergeCell ref="K158:K162"/>
    <mergeCell ref="J384:J393"/>
    <mergeCell ref="J394:J396"/>
    <mergeCell ref="J399:J405"/>
    <mergeCell ref="J406:J409"/>
    <mergeCell ref="J410:J413"/>
    <mergeCell ref="J414:J419"/>
    <mergeCell ref="J420:J423"/>
    <mergeCell ref="J397:J398"/>
    <mergeCell ref="H263:H271"/>
    <mergeCell ref="I263:I271"/>
    <mergeCell ref="J263:J271"/>
    <mergeCell ref="H182:H183"/>
    <mergeCell ref="J518:J525"/>
    <mergeCell ref="J526:J532"/>
    <mergeCell ref="J533:J538"/>
    <mergeCell ref="J463:J466"/>
    <mergeCell ref="J451:J455"/>
    <mergeCell ref="J456:J462"/>
    <mergeCell ref="J467:J472"/>
    <mergeCell ref="I146:I150"/>
    <mergeCell ref="J143:J145"/>
    <mergeCell ref="I156:I157"/>
    <mergeCell ref="J156:J157"/>
    <mergeCell ref="I151:I155"/>
    <mergeCell ref="J151:J155"/>
    <mergeCell ref="I142:I145"/>
    <mergeCell ref="I182:I183"/>
    <mergeCell ref="I192:I199"/>
    <mergeCell ref="J346:J350"/>
    <mergeCell ref="J355:J358"/>
    <mergeCell ref="J367:J375"/>
    <mergeCell ref="J376:J383"/>
    <mergeCell ref="J431:J436"/>
    <mergeCell ref="J437:J440"/>
    <mergeCell ref="J442:J445"/>
    <mergeCell ref="J446:J449"/>
    <mergeCell ref="J1:K1"/>
    <mergeCell ref="A1:E1"/>
    <mergeCell ref="H1:I1"/>
    <mergeCell ref="A3:A4"/>
    <mergeCell ref="B3:E4"/>
    <mergeCell ref="A5:A13"/>
    <mergeCell ref="B5:B13"/>
    <mergeCell ref="C5:E13"/>
    <mergeCell ref="C163:C167"/>
    <mergeCell ref="A87:A99"/>
    <mergeCell ref="B87:B99"/>
    <mergeCell ref="A100:A104"/>
    <mergeCell ref="A53:C53"/>
    <mergeCell ref="D54:E58"/>
    <mergeCell ref="A54:B58"/>
    <mergeCell ref="C54:C58"/>
    <mergeCell ref="A78:C78"/>
    <mergeCell ref="C105:E105"/>
    <mergeCell ref="B100:B104"/>
    <mergeCell ref="A106:A112"/>
    <mergeCell ref="B106:B112"/>
    <mergeCell ref="A113:B133"/>
    <mergeCell ref="C113:C133"/>
    <mergeCell ref="I139:I141"/>
    <mergeCell ref="A163:B167"/>
    <mergeCell ref="A169:A173"/>
    <mergeCell ref="B169:B173"/>
    <mergeCell ref="A174:B176"/>
    <mergeCell ref="C174:C176"/>
    <mergeCell ref="A177:B181"/>
    <mergeCell ref="C177:C181"/>
    <mergeCell ref="A168:B168"/>
    <mergeCell ref="A151:A155"/>
    <mergeCell ref="B151:B155"/>
    <mergeCell ref="A156:B157"/>
    <mergeCell ref="C156:C157"/>
    <mergeCell ref="A158:B162"/>
    <mergeCell ref="C158:C162"/>
    <mergeCell ref="A182:B183"/>
    <mergeCell ref="C182:C183"/>
    <mergeCell ref="A184:B185"/>
    <mergeCell ref="C184:C185"/>
    <mergeCell ref="A186:B191"/>
    <mergeCell ref="C186:C190"/>
    <mergeCell ref="D182:E183"/>
    <mergeCell ref="D184:E185"/>
    <mergeCell ref="D186:E190"/>
    <mergeCell ref="D191:E191"/>
    <mergeCell ref="A192:A199"/>
    <mergeCell ref="B192:B199"/>
    <mergeCell ref="A200:B202"/>
    <mergeCell ref="C200:C202"/>
    <mergeCell ref="A203:B204"/>
    <mergeCell ref="C203:C204"/>
    <mergeCell ref="C192:E199"/>
    <mergeCell ref="D200:E202"/>
    <mergeCell ref="D203:E204"/>
    <mergeCell ref="A240:A245"/>
    <mergeCell ref="B240:B245"/>
    <mergeCell ref="G272:G276"/>
    <mergeCell ref="A226:B227"/>
    <mergeCell ref="C226:C227"/>
    <mergeCell ref="A228:B229"/>
    <mergeCell ref="C228:C229"/>
    <mergeCell ref="A205:B205"/>
    <mergeCell ref="A210:B212"/>
    <mergeCell ref="C210:C212"/>
    <mergeCell ref="A213:B214"/>
    <mergeCell ref="C213:C214"/>
    <mergeCell ref="B206:B209"/>
    <mergeCell ref="A206:A209"/>
    <mergeCell ref="C206:E209"/>
    <mergeCell ref="D210:E212"/>
    <mergeCell ref="D213:E214"/>
    <mergeCell ref="A215:B215"/>
    <mergeCell ref="A216:A220"/>
    <mergeCell ref="B216:B220"/>
    <mergeCell ref="A221:B223"/>
    <mergeCell ref="C221:C223"/>
    <mergeCell ref="A224:B225"/>
    <mergeCell ref="C224:C225"/>
    <mergeCell ref="G255:G262"/>
    <mergeCell ref="G263:G271"/>
    <mergeCell ref="D272:D276"/>
    <mergeCell ref="C302:C304"/>
    <mergeCell ref="D315:D319"/>
    <mergeCell ref="E315:E319"/>
    <mergeCell ref="D332:D336"/>
    <mergeCell ref="E332:E336"/>
    <mergeCell ref="A545:B553"/>
    <mergeCell ref="C545:C553"/>
    <mergeCell ref="C488:C493"/>
    <mergeCell ref="C467:C472"/>
    <mergeCell ref="C456:C462"/>
    <mergeCell ref="B463:B466"/>
    <mergeCell ref="D518:D525"/>
    <mergeCell ref="E518:E525"/>
    <mergeCell ref="A451:B462"/>
    <mergeCell ref="A463:A466"/>
    <mergeCell ref="A467:B472"/>
    <mergeCell ref="A473:C487"/>
    <mergeCell ref="C505:C509"/>
    <mergeCell ref="C451:C455"/>
    <mergeCell ref="C397:C398"/>
    <mergeCell ref="A399:C440"/>
    <mergeCell ref="A544:B544"/>
    <mergeCell ref="B289:B291"/>
    <mergeCell ref="D397:E398"/>
    <mergeCell ref="A359:C396"/>
    <mergeCell ref="A59:C59"/>
    <mergeCell ref="A60:C71"/>
    <mergeCell ref="D60:D71"/>
    <mergeCell ref="A72:C77"/>
    <mergeCell ref="D72:D77"/>
    <mergeCell ref="A79:B79"/>
    <mergeCell ref="A81:A86"/>
    <mergeCell ref="B81:B86"/>
    <mergeCell ref="C81:E86"/>
    <mergeCell ref="A505:B509"/>
    <mergeCell ref="A510:C543"/>
    <mergeCell ref="A397:B398"/>
    <mergeCell ref="A441:B441"/>
    <mergeCell ref="A442:C450"/>
    <mergeCell ref="A230:B239"/>
    <mergeCell ref="C230:C238"/>
    <mergeCell ref="A246:B249"/>
    <mergeCell ref="B292:B297"/>
    <mergeCell ref="B298:B301"/>
    <mergeCell ref="A272:C288"/>
    <mergeCell ref="A14:B27"/>
    <mergeCell ref="C14:C27"/>
    <mergeCell ref="A28:C28"/>
    <mergeCell ref="A29:C32"/>
    <mergeCell ref="D29:D32"/>
    <mergeCell ref="D14:E27"/>
    <mergeCell ref="A289:A291"/>
    <mergeCell ref="A292:A297"/>
    <mergeCell ref="A298:A301"/>
    <mergeCell ref="C292:E297"/>
    <mergeCell ref="C298:E301"/>
    <mergeCell ref="A250:A253"/>
    <mergeCell ref="B250:B253"/>
    <mergeCell ref="B255:B262"/>
    <mergeCell ref="C263:C271"/>
    <mergeCell ref="A254:K254"/>
    <mergeCell ref="A255:A262"/>
    <mergeCell ref="A263:B271"/>
    <mergeCell ref="H255:H262"/>
    <mergeCell ref="I255:I262"/>
    <mergeCell ref="J255:J262"/>
    <mergeCell ref="H206:H209"/>
    <mergeCell ref="I206:I209"/>
    <mergeCell ref="H192:H199"/>
    <mergeCell ref="A488:B493"/>
    <mergeCell ref="A494:C504"/>
    <mergeCell ref="A302:B304"/>
    <mergeCell ref="A305:C327"/>
    <mergeCell ref="A328:B331"/>
    <mergeCell ref="A332:C354"/>
    <mergeCell ref="A355:B358"/>
    <mergeCell ref="C355:C358"/>
    <mergeCell ref="C328:C331"/>
    <mergeCell ref="H410:H413"/>
    <mergeCell ref="I410:I413"/>
    <mergeCell ref="H414:H419"/>
    <mergeCell ref="I414:I419"/>
    <mergeCell ref="H420:H423"/>
    <mergeCell ref="I420:I423"/>
    <mergeCell ref="H424:H430"/>
    <mergeCell ref="I424:I430"/>
    <mergeCell ref="F240:F245"/>
    <mergeCell ref="F255:F262"/>
    <mergeCell ref="H305:H310"/>
    <mergeCell ref="I305:I310"/>
    <mergeCell ref="F263:F271"/>
    <mergeCell ref="F272:F276"/>
    <mergeCell ref="F277:F281"/>
    <mergeCell ref="F282:F288"/>
    <mergeCell ref="F289:F291"/>
    <mergeCell ref="F292:F297"/>
    <mergeCell ref="F298:F301"/>
    <mergeCell ref="F302:F304"/>
    <mergeCell ref="F328:F331"/>
    <mergeCell ref="F332:F336"/>
    <mergeCell ref="F337:F341"/>
    <mergeCell ref="F342:F345"/>
    <mergeCell ref="H200:H202"/>
    <mergeCell ref="I200:I202"/>
    <mergeCell ref="H203:H204"/>
    <mergeCell ref="I203:I204"/>
    <mergeCell ref="H210:H212"/>
    <mergeCell ref="I210:I212"/>
    <mergeCell ref="H272:H276"/>
    <mergeCell ref="H282:H288"/>
    <mergeCell ref="I272:I276"/>
    <mergeCell ref="H277:H281"/>
    <mergeCell ref="I277:I281"/>
    <mergeCell ref="I282:I288"/>
    <mergeCell ref="H289:H291"/>
    <mergeCell ref="I289:I291"/>
    <mergeCell ref="J289:J291"/>
    <mergeCell ref="J272:J276"/>
    <mergeCell ref="J277:J281"/>
    <mergeCell ref="J282:J288"/>
    <mergeCell ref="J332:J336"/>
    <mergeCell ref="J337:J341"/>
    <mergeCell ref="J342:J345"/>
    <mergeCell ref="J292:J297"/>
    <mergeCell ref="H298:H301"/>
    <mergeCell ref="I298:I301"/>
    <mergeCell ref="J298:J301"/>
    <mergeCell ref="J302:J304"/>
    <mergeCell ref="I302:I304"/>
    <mergeCell ref="H302:H304"/>
    <mergeCell ref="I332:I336"/>
    <mergeCell ref="H315:H319"/>
    <mergeCell ref="I315:I319"/>
    <mergeCell ref="H320:H323"/>
    <mergeCell ref="I320:I323"/>
    <mergeCell ref="H324:H327"/>
    <mergeCell ref="I324:I327"/>
    <mergeCell ref="J328:J331"/>
    <mergeCell ref="H328:H331"/>
    <mergeCell ref="I328:I331"/>
    <mergeCell ref="J315:J319"/>
    <mergeCell ref="J320:J323"/>
    <mergeCell ref="J324:J327"/>
    <mergeCell ref="H406:H409"/>
    <mergeCell ref="I406:I409"/>
    <mergeCell ref="H397:H398"/>
    <mergeCell ref="I397:I398"/>
    <mergeCell ref="H346:H350"/>
    <mergeCell ref="I346:I350"/>
    <mergeCell ref="H351:H354"/>
    <mergeCell ref="I351:I354"/>
    <mergeCell ref="H355:H358"/>
    <mergeCell ref="H376:H383"/>
    <mergeCell ref="I376:I383"/>
    <mergeCell ref="H384:H393"/>
    <mergeCell ref="I384:I393"/>
    <mergeCell ref="H394:H396"/>
    <mergeCell ref="I394:I396"/>
    <mergeCell ref="J351:J354"/>
    <mergeCell ref="H399:H405"/>
    <mergeCell ref="I399:I405"/>
    <mergeCell ref="J359:J366"/>
    <mergeCell ref="H446:H449"/>
    <mergeCell ref="I446:I449"/>
    <mergeCell ref="I463:I466"/>
    <mergeCell ref="H451:H455"/>
    <mergeCell ref="I451:I455"/>
    <mergeCell ref="H456:H462"/>
    <mergeCell ref="I456:I462"/>
    <mergeCell ref="H463:H466"/>
    <mergeCell ref="H431:H436"/>
    <mergeCell ref="I431:I436"/>
    <mergeCell ref="H437:H440"/>
    <mergeCell ref="I437:I440"/>
    <mergeCell ref="H442:H445"/>
    <mergeCell ref="I442:I445"/>
    <mergeCell ref="H467:H472"/>
    <mergeCell ref="I467:I472"/>
    <mergeCell ref="H473:H480"/>
    <mergeCell ref="I473:I480"/>
    <mergeCell ref="H481:H486"/>
    <mergeCell ref="I481:I486"/>
    <mergeCell ref="H488:H493"/>
    <mergeCell ref="I488:I493"/>
    <mergeCell ref="J488:J493"/>
    <mergeCell ref="J473:J480"/>
    <mergeCell ref="J481:J486"/>
    <mergeCell ref="H494:H498"/>
    <mergeCell ref="I494:I498"/>
    <mergeCell ref="H499:H503"/>
    <mergeCell ref="I499:I503"/>
    <mergeCell ref="H505:H509"/>
    <mergeCell ref="I505:I509"/>
    <mergeCell ref="J505:J509"/>
    <mergeCell ref="H510:H517"/>
    <mergeCell ref="I510:I517"/>
    <mergeCell ref="J494:J498"/>
    <mergeCell ref="J499:J503"/>
    <mergeCell ref="J510:J517"/>
    <mergeCell ref="H518:H525"/>
    <mergeCell ref="I518:I525"/>
    <mergeCell ref="H526:H532"/>
    <mergeCell ref="I526:I532"/>
    <mergeCell ref="H533:H538"/>
    <mergeCell ref="I533:I538"/>
    <mergeCell ref="H539:H543"/>
    <mergeCell ref="I539:I543"/>
    <mergeCell ref="H545:H553"/>
    <mergeCell ref="I545:I553"/>
    <mergeCell ref="J545:J553"/>
    <mergeCell ref="J539:J543"/>
    <mergeCell ref="H240:H245"/>
    <mergeCell ref="I240:I245"/>
    <mergeCell ref="H221:H223"/>
    <mergeCell ref="I221:I223"/>
    <mergeCell ref="H216:H220"/>
    <mergeCell ref="I216:I220"/>
    <mergeCell ref="H213:H214"/>
    <mergeCell ref="I213:I214"/>
    <mergeCell ref="H367:H375"/>
    <mergeCell ref="I367:I375"/>
    <mergeCell ref="I355:I358"/>
    <mergeCell ref="H359:H366"/>
    <mergeCell ref="I359:I366"/>
    <mergeCell ref="H292:H297"/>
    <mergeCell ref="I292:I297"/>
    <mergeCell ref="H230:H238"/>
    <mergeCell ref="I230:I238"/>
    <mergeCell ref="H332:H336"/>
    <mergeCell ref="H337:H341"/>
    <mergeCell ref="I337:I341"/>
    <mergeCell ref="H342:H345"/>
    <mergeCell ref="I342:I345"/>
    <mergeCell ref="H311:H314"/>
    <mergeCell ref="I311:I314"/>
    <mergeCell ref="K151:K155"/>
    <mergeCell ref="K143:K145"/>
    <mergeCell ref="E60:E71"/>
    <mergeCell ref="E72:E77"/>
    <mergeCell ref="D79:E79"/>
    <mergeCell ref="C87:E99"/>
    <mergeCell ref="C100:E104"/>
    <mergeCell ref="C106:E112"/>
    <mergeCell ref="D113:E133"/>
    <mergeCell ref="C151:E155"/>
    <mergeCell ref="C134:C138"/>
    <mergeCell ref="D134:E138"/>
    <mergeCell ref="C139:C141"/>
    <mergeCell ref="C142:C145"/>
    <mergeCell ref="C146:C149"/>
    <mergeCell ref="D139:E141"/>
    <mergeCell ref="D142:E145"/>
    <mergeCell ref="D146:E149"/>
    <mergeCell ref="H139:H141"/>
    <mergeCell ref="H142:H145"/>
    <mergeCell ref="J305:J310"/>
    <mergeCell ref="J311:J314"/>
    <mergeCell ref="E29:E32"/>
    <mergeCell ref="A33:C33"/>
    <mergeCell ref="A34:C46"/>
    <mergeCell ref="D34:D46"/>
    <mergeCell ref="E34:E46"/>
    <mergeCell ref="A47:C52"/>
    <mergeCell ref="D47:D52"/>
    <mergeCell ref="E47:E52"/>
    <mergeCell ref="D150:E150"/>
    <mergeCell ref="A139:B141"/>
    <mergeCell ref="A142:B145"/>
    <mergeCell ref="A146:B149"/>
    <mergeCell ref="A134:B138"/>
    <mergeCell ref="A80:B80"/>
    <mergeCell ref="D80:E80"/>
    <mergeCell ref="D156:E157"/>
    <mergeCell ref="D158:E162"/>
    <mergeCell ref="D163:E167"/>
    <mergeCell ref="D168:E168"/>
    <mergeCell ref="C169:E173"/>
    <mergeCell ref="D174:E176"/>
    <mergeCell ref="D177:E181"/>
    <mergeCell ref="D248:E248"/>
    <mergeCell ref="D249:E249"/>
    <mergeCell ref="D226:E227"/>
    <mergeCell ref="D228:E229"/>
    <mergeCell ref="D230:E238"/>
    <mergeCell ref="D239:E239"/>
    <mergeCell ref="C240:E245"/>
    <mergeCell ref="D246:E246"/>
    <mergeCell ref="D247:E247"/>
    <mergeCell ref="D205:E205"/>
    <mergeCell ref="D221:E223"/>
    <mergeCell ref="D224:E225"/>
    <mergeCell ref="D215:E215"/>
    <mergeCell ref="C216:E220"/>
    <mergeCell ref="C250:E253"/>
    <mergeCell ref="C255:E262"/>
    <mergeCell ref="D263:E271"/>
    <mergeCell ref="C289:E291"/>
    <mergeCell ref="E272:E276"/>
    <mergeCell ref="D441:E441"/>
    <mergeCell ref="D451:E455"/>
    <mergeCell ref="D456:E462"/>
    <mergeCell ref="C463:E466"/>
    <mergeCell ref="D446:D449"/>
    <mergeCell ref="E446:E449"/>
    <mergeCell ref="D376:D383"/>
    <mergeCell ref="E376:E383"/>
    <mergeCell ref="D414:D419"/>
    <mergeCell ref="E414:E419"/>
    <mergeCell ref="D437:D440"/>
    <mergeCell ref="E437:E440"/>
    <mergeCell ref="D277:D281"/>
    <mergeCell ref="E277:E281"/>
    <mergeCell ref="D305:D310"/>
    <mergeCell ref="E305:E310"/>
    <mergeCell ref="D324:D327"/>
    <mergeCell ref="E324:E327"/>
    <mergeCell ref="D342:D345"/>
    <mergeCell ref="G5:G13"/>
    <mergeCell ref="H5:H13"/>
    <mergeCell ref="I5:I13"/>
    <mergeCell ref="J5:J13"/>
    <mergeCell ref="K5:K13"/>
    <mergeCell ref="G14:G27"/>
    <mergeCell ref="J14:J27"/>
    <mergeCell ref="K14:K27"/>
    <mergeCell ref="G29:G32"/>
    <mergeCell ref="H29:H32"/>
    <mergeCell ref="I29:I32"/>
    <mergeCell ref="J29:J32"/>
    <mergeCell ref="K29:K32"/>
    <mergeCell ref="G34:G46"/>
    <mergeCell ref="H34:H46"/>
    <mergeCell ref="I34:I46"/>
    <mergeCell ref="J34:J46"/>
    <mergeCell ref="K34:K46"/>
    <mergeCell ref="G47:G52"/>
    <mergeCell ref="H47:H52"/>
    <mergeCell ref="I47:I52"/>
    <mergeCell ref="J47:J52"/>
    <mergeCell ref="K47:K52"/>
    <mergeCell ref="G54:G58"/>
    <mergeCell ref="H54:H58"/>
    <mergeCell ref="I54:I58"/>
    <mergeCell ref="J54:J58"/>
    <mergeCell ref="K54:K58"/>
    <mergeCell ref="G60:G71"/>
    <mergeCell ref="H60:H71"/>
    <mergeCell ref="I60:I71"/>
    <mergeCell ref="J60:J71"/>
    <mergeCell ref="K60:K71"/>
    <mergeCell ref="G72:G77"/>
    <mergeCell ref="H72:H77"/>
    <mergeCell ref="I72:I77"/>
    <mergeCell ref="J72:J77"/>
    <mergeCell ref="K72:K77"/>
    <mergeCell ref="G81:G86"/>
    <mergeCell ref="H81:H86"/>
    <mergeCell ref="I81:I86"/>
    <mergeCell ref="J81:J86"/>
    <mergeCell ref="K81:K86"/>
    <mergeCell ref="G87:G98"/>
    <mergeCell ref="H87:H98"/>
    <mergeCell ref="I87:I98"/>
    <mergeCell ref="J87:J98"/>
    <mergeCell ref="K87:K98"/>
    <mergeCell ref="G100:G103"/>
    <mergeCell ref="H100:H103"/>
    <mergeCell ref="I100:I103"/>
    <mergeCell ref="J100:J103"/>
    <mergeCell ref="K100:K103"/>
    <mergeCell ref="G106:G111"/>
    <mergeCell ref="H106:H111"/>
    <mergeCell ref="I106:I111"/>
    <mergeCell ref="J106:J111"/>
    <mergeCell ref="K106:K111"/>
    <mergeCell ref="H113:H133"/>
    <mergeCell ref="I113:I133"/>
    <mergeCell ref="J113:J133"/>
    <mergeCell ref="K113:K133"/>
    <mergeCell ref="H134:H138"/>
    <mergeCell ref="I134:I138"/>
    <mergeCell ref="J134:J138"/>
    <mergeCell ref="K134:K138"/>
    <mergeCell ref="J139:J141"/>
    <mergeCell ref="K139:K141"/>
    <mergeCell ref="J146:J150"/>
    <mergeCell ref="K146:K150"/>
    <mergeCell ref="J200:J202"/>
    <mergeCell ref="J192:J199"/>
    <mergeCell ref="K192:K199"/>
    <mergeCell ref="K200:K202"/>
    <mergeCell ref="H169:H173"/>
    <mergeCell ref="I169:I173"/>
    <mergeCell ref="H186:H190"/>
    <mergeCell ref="I186:I190"/>
    <mergeCell ref="H174:H176"/>
    <mergeCell ref="I174:I176"/>
    <mergeCell ref="H184:H185"/>
    <mergeCell ref="I184:I185"/>
    <mergeCell ref="H177:H181"/>
    <mergeCell ref="I177:I181"/>
    <mergeCell ref="H156:H157"/>
    <mergeCell ref="H151:H155"/>
    <mergeCell ref="J203:J204"/>
    <mergeCell ref="K203:K204"/>
    <mergeCell ref="J206:J209"/>
    <mergeCell ref="K206:K209"/>
    <mergeCell ref="J210:J212"/>
    <mergeCell ref="K210:K212"/>
    <mergeCell ref="J213:J214"/>
    <mergeCell ref="K213:K214"/>
    <mergeCell ref="J216:J220"/>
    <mergeCell ref="K216:K220"/>
    <mergeCell ref="F250:F253"/>
    <mergeCell ref="G250:G253"/>
    <mergeCell ref="H250:H253"/>
    <mergeCell ref="I250:I253"/>
    <mergeCell ref="J250:J253"/>
    <mergeCell ref="K250:K253"/>
    <mergeCell ref="J221:J223"/>
    <mergeCell ref="K221:K223"/>
    <mergeCell ref="J224:J225"/>
    <mergeCell ref="K224:K225"/>
    <mergeCell ref="J226:J227"/>
    <mergeCell ref="K226:K227"/>
    <mergeCell ref="J228:J229"/>
    <mergeCell ref="K228:K229"/>
    <mergeCell ref="J230:J238"/>
    <mergeCell ref="K230:K238"/>
    <mergeCell ref="H224:H225"/>
    <mergeCell ref="I224:I225"/>
    <mergeCell ref="H226:H227"/>
    <mergeCell ref="I226:I227"/>
    <mergeCell ref="H228:H229"/>
    <mergeCell ref="I228:I229"/>
  </mergeCells>
  <pageMargins left="0.7" right="0.7" top="0.75" bottom="0.75" header="0.3" footer="0.3"/>
  <pageSetup paperSize="9" scale="3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2"/>
  <sheetViews>
    <sheetView zoomScale="110" zoomScaleNormal="110" workbookViewId="0">
      <pane xSplit="2" ySplit="3" topLeftCell="C4" activePane="bottomRight" state="frozen"/>
      <selection pane="topRight" activeCell="C1" sqref="C1"/>
      <selection pane="bottomLeft" activeCell="A4" sqref="A4"/>
      <selection pane="bottomRight" activeCell="I146" sqref="I146:J150"/>
    </sheetView>
  </sheetViews>
  <sheetFormatPr defaultRowHeight="13.2" x14ac:dyDescent="0.25"/>
  <cols>
    <col min="1" max="1" width="1.109375" customWidth="1"/>
    <col min="2" max="2" width="9.33203125" customWidth="1"/>
    <col min="3" max="3" width="78.33203125" customWidth="1"/>
    <col min="4" max="4" width="3.33203125" hidden="1" customWidth="1"/>
    <col min="5" max="5" width="5.6640625" hidden="1" customWidth="1"/>
    <col min="6" max="6" width="6.109375" hidden="1" customWidth="1"/>
    <col min="7" max="7" width="7.6640625" hidden="1" customWidth="1"/>
    <col min="8" max="8" width="8.6640625" hidden="1" customWidth="1"/>
    <col min="9" max="9" width="11.6640625" customWidth="1"/>
    <col min="10" max="11" width="63.88671875" customWidth="1"/>
    <col min="12" max="12" width="13.5546875" customWidth="1"/>
    <col min="13" max="13" width="68.6640625" customWidth="1"/>
    <col min="14" max="14" width="63.88671875" customWidth="1"/>
  </cols>
  <sheetData>
    <row r="1" spans="1:17" ht="21" x14ac:dyDescent="0.4">
      <c r="A1" s="1"/>
      <c r="I1" s="30" t="s">
        <v>361</v>
      </c>
      <c r="L1" s="30" t="s">
        <v>314</v>
      </c>
      <c r="M1" s="24"/>
      <c r="O1" s="24"/>
    </row>
    <row r="2" spans="1:17" x14ac:dyDescent="0.25">
      <c r="L2" s="24"/>
      <c r="M2" s="24"/>
      <c r="O2" s="24"/>
      <c r="P2" s="2"/>
    </row>
    <row r="3" spans="1:17" ht="15.6" x14ac:dyDescent="0.3">
      <c r="B3" s="23" t="s">
        <v>250</v>
      </c>
      <c r="H3" s="29"/>
      <c r="I3" s="23">
        <v>35512000</v>
      </c>
      <c r="J3" s="29" t="s">
        <v>263</v>
      </c>
      <c r="K3" s="29"/>
      <c r="L3" s="29">
        <v>25111701</v>
      </c>
      <c r="M3" s="29" t="s">
        <v>263</v>
      </c>
      <c r="N3" s="29"/>
      <c r="O3" s="24"/>
      <c r="P3" s="3"/>
      <c r="Q3" s="2"/>
    </row>
    <row r="4" spans="1:17" s="46" customFormat="1" ht="15.6" x14ac:dyDescent="0.3">
      <c r="B4" s="47"/>
      <c r="H4" s="48"/>
      <c r="I4" s="47"/>
      <c r="J4" s="48"/>
      <c r="K4" s="48" t="s">
        <v>524</v>
      </c>
      <c r="L4" s="48"/>
      <c r="M4" s="48"/>
      <c r="N4" s="48" t="s">
        <v>525</v>
      </c>
      <c r="O4" s="49"/>
      <c r="P4" s="50"/>
      <c r="Q4" s="51"/>
    </row>
    <row r="5" spans="1:17" s="16" customFormat="1" x14ac:dyDescent="0.25">
      <c r="B5" s="16" t="s">
        <v>1</v>
      </c>
      <c r="C5" s="16" t="s">
        <v>2</v>
      </c>
      <c r="I5" s="17">
        <v>31000000</v>
      </c>
      <c r="J5" s="18" t="s">
        <v>447</v>
      </c>
      <c r="K5" s="60" t="str">
        <f>CONCATENATE(I5," ",J5)</f>
        <v>31000000 Electrical machinery, apparatus, equipment and consumables; Lighting</v>
      </c>
      <c r="L5" s="17">
        <v>12000000</v>
      </c>
      <c r="M5" s="16" t="s">
        <v>522</v>
      </c>
      <c r="N5" s="60" t="str">
        <f>CONCATENATE(L5," ",M5)</f>
        <v>12000000 Chemicals including Bio Chemicals and Gas Materials</v>
      </c>
      <c r="O5" s="18"/>
    </row>
    <row r="6" spans="1:17" s="16" customFormat="1" x14ac:dyDescent="0.25">
      <c r="I6" s="17">
        <v>32000000</v>
      </c>
      <c r="J6" s="18" t="s">
        <v>460</v>
      </c>
      <c r="K6" s="60" t="str">
        <f t="shared" ref="K6:K19" si="0">CONCATENATE(I6," ",J6)</f>
        <v>32000000 Radio, television, communication, telecommunication and related equipment</v>
      </c>
      <c r="L6" s="17">
        <v>24000000</v>
      </c>
      <c r="M6" s="16" t="s">
        <v>520</v>
      </c>
      <c r="N6" s="60" t="str">
        <f t="shared" ref="N6:N25" si="1">CONCATENATE(L6," ",M6)</f>
        <v>24000000 Material Handling and Conditioning and Storage Machinery and their Accessories and Supplies</v>
      </c>
      <c r="O6" s="18"/>
    </row>
    <row r="7" spans="1:17" s="16" customFormat="1" x14ac:dyDescent="0.25">
      <c r="I7" s="17">
        <v>33000000</v>
      </c>
      <c r="J7" s="16" t="s">
        <v>455</v>
      </c>
      <c r="K7" s="60" t="str">
        <f t="shared" si="0"/>
        <v>33000000 Medical equipments, pharmaceuticals and personal care products</v>
      </c>
      <c r="L7" s="17">
        <v>25000000</v>
      </c>
      <c r="M7" s="16" t="s">
        <v>445</v>
      </c>
      <c r="N7" s="60" t="str">
        <f t="shared" si="1"/>
        <v>25000000 Commercial and Military and Private Vehicles and their Accessories and Components</v>
      </c>
      <c r="O7" s="18"/>
    </row>
    <row r="8" spans="1:17" s="16" customFormat="1" x14ac:dyDescent="0.25">
      <c r="I8" s="17">
        <v>34000000</v>
      </c>
      <c r="J8" s="18" t="s">
        <v>454</v>
      </c>
      <c r="K8" s="60" t="str">
        <f t="shared" si="0"/>
        <v>34000000 Transport equipment and auxiliary products to transportation</v>
      </c>
      <c r="L8" s="19">
        <v>26000000</v>
      </c>
      <c r="M8" s="19" t="s">
        <v>297</v>
      </c>
      <c r="N8" s="60" t="str">
        <f t="shared" si="1"/>
        <v>26000000 Power Generation and Distribution Machinery and Accessories</v>
      </c>
      <c r="O8" s="18"/>
    </row>
    <row r="9" spans="1:17" s="16" customFormat="1" x14ac:dyDescent="0.25">
      <c r="I9" s="17">
        <v>35000000</v>
      </c>
      <c r="J9" s="18" t="s">
        <v>446</v>
      </c>
      <c r="K9" s="60" t="str">
        <f t="shared" si="0"/>
        <v>35000000 Security, fire-fighting, police and defence equipment</v>
      </c>
      <c r="L9" s="19">
        <v>26000000</v>
      </c>
      <c r="M9" s="18" t="s">
        <v>297</v>
      </c>
      <c r="N9" s="60" t="str">
        <f t="shared" si="1"/>
        <v>26000000 Power Generation and Distribution Machinery and Accessories</v>
      </c>
      <c r="O9" s="18"/>
    </row>
    <row r="10" spans="1:17" s="16" customFormat="1" x14ac:dyDescent="0.25">
      <c r="I10" s="17">
        <v>38000000</v>
      </c>
      <c r="J10" s="18" t="s">
        <v>427</v>
      </c>
      <c r="K10" s="60" t="str">
        <f t="shared" si="0"/>
        <v>38000000 Laboratory, optical and precision equipments (excl. glasses)</v>
      </c>
      <c r="L10" s="17">
        <v>30000000</v>
      </c>
      <c r="M10" s="16" t="s">
        <v>296</v>
      </c>
      <c r="N10" s="60" t="str">
        <f t="shared" si="1"/>
        <v>30000000 Structures and Building and Construction and Manufacturing Components and Supplies</v>
      </c>
      <c r="O10" s="18"/>
    </row>
    <row r="11" spans="1:17" s="16" customFormat="1" x14ac:dyDescent="0.25">
      <c r="I11" s="17">
        <v>39000000</v>
      </c>
      <c r="J11" s="16" t="s">
        <v>397</v>
      </c>
      <c r="K11" s="60" t="str">
        <f t="shared" si="0"/>
        <v>39000000 Furniture (incl. office furniture), furnishings, domestic appliances (excl. lighting) and cleaning products</v>
      </c>
      <c r="L11" s="19">
        <v>31000000</v>
      </c>
      <c r="M11" s="18" t="s">
        <v>276</v>
      </c>
      <c r="N11" s="60" t="str">
        <f t="shared" si="1"/>
        <v>31000000 Manufacturing Components and Supplies</v>
      </c>
      <c r="O11" s="18"/>
      <c r="P11" s="20"/>
    </row>
    <row r="12" spans="1:17" s="16" customFormat="1" x14ac:dyDescent="0.25">
      <c r="I12" s="19">
        <v>42000000</v>
      </c>
      <c r="J12" s="19" t="s">
        <v>422</v>
      </c>
      <c r="K12" s="60" t="str">
        <f t="shared" si="0"/>
        <v>42000000 Industrial machinery</v>
      </c>
      <c r="L12" s="17">
        <v>39000000</v>
      </c>
      <c r="M12" s="16" t="s">
        <v>311</v>
      </c>
      <c r="N12" s="60" t="str">
        <f t="shared" si="1"/>
        <v>39000000 Electrical Systems and Lighting and Components and Accessories and Supplies</v>
      </c>
      <c r="O12" s="18"/>
      <c r="P12" s="20"/>
    </row>
    <row r="13" spans="1:17" s="16" customFormat="1" x14ac:dyDescent="0.25">
      <c r="I13" s="17">
        <v>44000000</v>
      </c>
      <c r="J13" s="18" t="s">
        <v>414</v>
      </c>
      <c r="K13" s="60" t="str">
        <f t="shared" si="0"/>
        <v>44000000 Construction structures and materials; auxiliary products to construction (excepts electric apparatus)</v>
      </c>
      <c r="L13" s="19">
        <v>40000000</v>
      </c>
      <c r="M13" s="18" t="s">
        <v>319</v>
      </c>
      <c r="N13" s="60" t="str">
        <f t="shared" si="1"/>
        <v>40000000 Distribution and Conditioning Systems and Equipment and Components</v>
      </c>
      <c r="O13" s="18"/>
      <c r="P13" s="20"/>
    </row>
    <row r="14" spans="1:17" s="16" customFormat="1" x14ac:dyDescent="0.25">
      <c r="I14" s="17">
        <v>45000000</v>
      </c>
      <c r="J14" s="18" t="s">
        <v>351</v>
      </c>
      <c r="K14" s="60" t="str">
        <f t="shared" si="0"/>
        <v>45000000 Construction work</v>
      </c>
      <c r="L14" s="17">
        <v>41000000</v>
      </c>
      <c r="M14" s="16" t="s">
        <v>426</v>
      </c>
      <c r="N14" s="60" t="str">
        <f t="shared" si="1"/>
        <v>41000000 Laboratory and Measuring and Observing and Testing Equipment</v>
      </c>
      <c r="O14" s="18"/>
      <c r="P14" s="20"/>
    </row>
    <row r="15" spans="1:17" s="16" customFormat="1" x14ac:dyDescent="0.25">
      <c r="I15" s="17">
        <v>48000000</v>
      </c>
      <c r="J15" s="18" t="s">
        <v>360</v>
      </c>
      <c r="K15" s="60" t="str">
        <f t="shared" si="0"/>
        <v>48000000 Software package and information systems</v>
      </c>
      <c r="L15" s="19">
        <v>42000000</v>
      </c>
      <c r="M15" s="18" t="s">
        <v>444</v>
      </c>
      <c r="N15" s="60" t="str">
        <f t="shared" si="1"/>
        <v>42000000 Medical Equipment and Accessories and Supplies</v>
      </c>
      <c r="O15" s="18"/>
      <c r="P15" s="20"/>
    </row>
    <row r="16" spans="1:17" s="16" customFormat="1" x14ac:dyDescent="0.25">
      <c r="I16" s="17">
        <v>51000000</v>
      </c>
      <c r="J16" s="18" t="s">
        <v>480</v>
      </c>
      <c r="K16" s="60" t="str">
        <f t="shared" si="0"/>
        <v>51000000 Installation services (except software)</v>
      </c>
      <c r="L16" s="17">
        <v>43000000</v>
      </c>
      <c r="M16" s="16" t="s">
        <v>279</v>
      </c>
      <c r="N16" s="60" t="str">
        <f t="shared" si="1"/>
        <v>43000000 Information Technology Broadcasting and Telecommunications</v>
      </c>
      <c r="O16" s="18"/>
      <c r="P16" s="20"/>
    </row>
    <row r="17" spans="2:17" s="16" customFormat="1" x14ac:dyDescent="0.25">
      <c r="I17" s="17">
        <v>63000000</v>
      </c>
      <c r="J17" s="18" t="s">
        <v>428</v>
      </c>
      <c r="K17" s="60" t="str">
        <f t="shared" si="0"/>
        <v>63000000 Supporting and auxiliary transport services; travel agencies services</v>
      </c>
      <c r="L17" s="17">
        <v>46000000</v>
      </c>
      <c r="M17" s="16" t="s">
        <v>440</v>
      </c>
      <c r="N17" s="60" t="str">
        <f t="shared" si="1"/>
        <v>46000000 Defense and Law Enforcement and Security and Safety Equipment and Supplies</v>
      </c>
      <c r="O17" s="18"/>
      <c r="P17" s="20"/>
    </row>
    <row r="18" spans="2:17" s="16" customFormat="1" x14ac:dyDescent="0.25">
      <c r="B18" s="16" t="s">
        <v>0</v>
      </c>
      <c r="I18" s="19">
        <v>71000000</v>
      </c>
      <c r="J18" s="19" t="s">
        <v>415</v>
      </c>
      <c r="K18" s="60" t="str">
        <f t="shared" si="0"/>
        <v>71000000 Architectural, construction, engineering and inspection services</v>
      </c>
      <c r="L18" s="19">
        <v>47000000</v>
      </c>
      <c r="M18" s="18" t="s">
        <v>441</v>
      </c>
      <c r="N18" s="60" t="str">
        <f t="shared" si="1"/>
        <v>47000000 Cleaning Equipment and Supplies</v>
      </c>
    </row>
    <row r="19" spans="2:17" s="16" customFormat="1" x14ac:dyDescent="0.25">
      <c r="I19" s="17">
        <v>90000000</v>
      </c>
      <c r="J19" s="16" t="s">
        <v>453</v>
      </c>
      <c r="K19" s="60" t="str">
        <f t="shared" si="0"/>
        <v>90000000 Sewage-, refuse-, cleaning-, and environmental services</v>
      </c>
      <c r="L19" s="19">
        <v>55000000</v>
      </c>
      <c r="M19" s="18" t="s">
        <v>429</v>
      </c>
      <c r="N19" s="60" t="str">
        <f t="shared" si="1"/>
        <v>55000000 Published Products</v>
      </c>
    </row>
    <row r="20" spans="2:17" s="16" customFormat="1" x14ac:dyDescent="0.25">
      <c r="I20" s="17"/>
      <c r="J20" s="18"/>
      <c r="K20" s="18"/>
      <c r="L20" s="19">
        <v>56000000</v>
      </c>
      <c r="M20" s="18" t="s">
        <v>298</v>
      </c>
      <c r="N20" s="60" t="str">
        <f t="shared" si="1"/>
        <v>56000000 Furniture and Furnishings</v>
      </c>
    </row>
    <row r="21" spans="2:17" s="16" customFormat="1" x14ac:dyDescent="0.25">
      <c r="I21" s="17"/>
      <c r="J21" s="18"/>
      <c r="K21" s="18"/>
      <c r="L21" s="19">
        <v>72000000</v>
      </c>
      <c r="M21" s="18" t="s">
        <v>313</v>
      </c>
      <c r="N21" s="60" t="str">
        <f t="shared" si="1"/>
        <v xml:space="preserve">72000000 Building and Facility Construction and Maintenance Services </v>
      </c>
    </row>
    <row r="22" spans="2:17" s="16" customFormat="1" x14ac:dyDescent="0.25">
      <c r="I22" s="17"/>
      <c r="J22" s="18"/>
      <c r="K22" s="18"/>
      <c r="L22" s="19">
        <v>73000000</v>
      </c>
      <c r="M22" s="18" t="s">
        <v>424</v>
      </c>
      <c r="N22" s="60" t="str">
        <f t="shared" si="1"/>
        <v>73000000 Industrial Production and Manufacturing Services</v>
      </c>
    </row>
    <row r="23" spans="2:17" s="16" customFormat="1" x14ac:dyDescent="0.25">
      <c r="I23" s="17"/>
      <c r="J23" s="18"/>
      <c r="K23" s="18"/>
      <c r="L23" s="19">
        <v>76000000</v>
      </c>
      <c r="M23" s="18" t="s">
        <v>459</v>
      </c>
      <c r="N23" s="60" t="str">
        <f t="shared" si="1"/>
        <v>76000000 Industrial Cleaning Services</v>
      </c>
    </row>
    <row r="24" spans="2:17" s="16" customFormat="1" x14ac:dyDescent="0.25">
      <c r="I24" s="17"/>
      <c r="J24" s="18"/>
      <c r="K24" s="18"/>
      <c r="L24" s="17">
        <v>80000000</v>
      </c>
      <c r="M24" s="16" t="s">
        <v>469</v>
      </c>
      <c r="N24" s="60" t="str">
        <f t="shared" si="1"/>
        <v>80000000 Management and Business Professionals and Administrative Services</v>
      </c>
    </row>
    <row r="25" spans="2:17" s="16" customFormat="1" x14ac:dyDescent="0.25">
      <c r="I25" s="19"/>
      <c r="J25" s="19"/>
      <c r="K25" s="19"/>
      <c r="L25" s="19">
        <v>81000000</v>
      </c>
      <c r="M25" s="18" t="s">
        <v>425</v>
      </c>
      <c r="N25" s="60" t="str">
        <f t="shared" si="1"/>
        <v>81000000 Engineering and Research and Technology Based Services</v>
      </c>
      <c r="O25" s="18"/>
    </row>
    <row r="26" spans="2:17" s="46" customFormat="1" ht="15.6" x14ac:dyDescent="0.3">
      <c r="B26" s="47"/>
      <c r="H26" s="48"/>
      <c r="I26" s="47"/>
      <c r="J26" s="48"/>
      <c r="K26" s="48" t="s">
        <v>526</v>
      </c>
      <c r="L26" s="48"/>
      <c r="M26" s="48"/>
      <c r="N26" s="48" t="s">
        <v>527</v>
      </c>
      <c r="O26" s="49"/>
      <c r="P26" s="50"/>
      <c r="Q26" s="51"/>
    </row>
    <row r="27" spans="2:17" s="11" customFormat="1" x14ac:dyDescent="0.25">
      <c r="B27" s="11" t="s">
        <v>3</v>
      </c>
      <c r="C27" s="11" t="s">
        <v>4</v>
      </c>
      <c r="D27" s="11" t="s">
        <v>0</v>
      </c>
      <c r="I27" s="12">
        <v>31300000</v>
      </c>
      <c r="J27" s="13" t="s">
        <v>473</v>
      </c>
      <c r="K27" s="61" t="str">
        <f>CONCATENATE(I27," ",J27)</f>
        <v>31300000 Insulated wire and cable</v>
      </c>
      <c r="L27" s="12">
        <v>24100000</v>
      </c>
      <c r="M27" s="11" t="s">
        <v>519</v>
      </c>
      <c r="N27" s="61" t="str">
        <f>CONCATENATE(L27," ",M27)</f>
        <v>24100000 Material handling machinery and equipment</v>
      </c>
      <c r="O27" s="13"/>
    </row>
    <row r="28" spans="2:17" s="11" customFormat="1" x14ac:dyDescent="0.25">
      <c r="I28" s="12">
        <v>35500000</v>
      </c>
      <c r="J28" s="13" t="s">
        <v>413</v>
      </c>
      <c r="K28" s="61" t="str">
        <f t="shared" ref="K28:K42" si="2">CONCATENATE(I28," ",J28)</f>
        <v>35500000 Warships and associated parts</v>
      </c>
      <c r="L28" s="37">
        <v>24110000</v>
      </c>
      <c r="M28" s="37" t="s">
        <v>267</v>
      </c>
      <c r="N28" s="61" t="str">
        <f t="shared" ref="N28:N42" si="3">CONCATENATE(L28," ",M28)</f>
        <v>24110000 Containers and storage</v>
      </c>
      <c r="O28" s="13"/>
    </row>
    <row r="29" spans="2:17" s="11" customFormat="1" x14ac:dyDescent="0.25">
      <c r="I29" s="12">
        <v>39700000</v>
      </c>
      <c r="J29" s="14" t="s">
        <v>492</v>
      </c>
      <c r="K29" s="61" t="str">
        <f t="shared" si="2"/>
        <v>39700000 Domestic appliances</v>
      </c>
      <c r="L29" s="14">
        <v>25110000</v>
      </c>
      <c r="M29" s="13" t="s">
        <v>312</v>
      </c>
      <c r="N29" s="61" t="str">
        <f t="shared" si="3"/>
        <v>25110000 Marine transport</v>
      </c>
      <c r="O29" s="13"/>
    </row>
    <row r="30" spans="2:17" s="11" customFormat="1" x14ac:dyDescent="0.25">
      <c r="I30" s="12">
        <v>42500000</v>
      </c>
      <c r="J30" s="12" t="s">
        <v>383</v>
      </c>
      <c r="K30" s="61" t="str">
        <f t="shared" si="2"/>
        <v>42500000 Cooling and ventilation equipment</v>
      </c>
      <c r="L30" s="37">
        <v>26000000</v>
      </c>
      <c r="M30" s="37" t="s">
        <v>297</v>
      </c>
      <c r="N30" s="61" t="str">
        <f t="shared" si="3"/>
        <v>26000000 Power Generation and Distribution Machinery and Accessories</v>
      </c>
      <c r="O30" s="13"/>
    </row>
    <row r="31" spans="2:17" s="11" customFormat="1" x14ac:dyDescent="0.25">
      <c r="I31" s="12">
        <v>44100000</v>
      </c>
      <c r="J31" s="14" t="s">
        <v>448</v>
      </c>
      <c r="K31" s="61" t="str">
        <f t="shared" si="2"/>
        <v>44100000 Construction materials and associated items</v>
      </c>
      <c r="L31" s="37">
        <v>30000000</v>
      </c>
      <c r="M31" s="38" t="s">
        <v>296</v>
      </c>
      <c r="N31" s="61" t="str">
        <f t="shared" si="3"/>
        <v>30000000 Structures and Building and Construction and Manufacturing Components and Supplies</v>
      </c>
      <c r="O31" s="13"/>
    </row>
    <row r="32" spans="2:17" s="11" customFormat="1" x14ac:dyDescent="0.25">
      <c r="I32" s="12">
        <v>44200000</v>
      </c>
      <c r="J32" s="13" t="s">
        <v>479</v>
      </c>
      <c r="K32" s="61" t="str">
        <f t="shared" si="2"/>
        <v>44200000 Structural products</v>
      </c>
      <c r="L32" s="14">
        <v>31000000</v>
      </c>
      <c r="M32" s="13" t="s">
        <v>276</v>
      </c>
      <c r="N32" s="61" t="str">
        <f t="shared" si="3"/>
        <v>31000000 Manufacturing Components and Supplies</v>
      </c>
      <c r="O32" s="13"/>
    </row>
    <row r="33" spans="2:17" s="11" customFormat="1" x14ac:dyDescent="0.25">
      <c r="I33" s="12">
        <v>44300000</v>
      </c>
      <c r="J33" s="13" t="s">
        <v>481</v>
      </c>
      <c r="K33" s="61" t="str">
        <f t="shared" si="2"/>
        <v>44300000 Cable, wire and related products</v>
      </c>
      <c r="L33" s="14">
        <v>39000000</v>
      </c>
      <c r="M33" s="13" t="s">
        <v>311</v>
      </c>
      <c r="N33" s="61" t="str">
        <f t="shared" si="3"/>
        <v>39000000 Electrical Systems and Lighting and Components and Accessories and Supplies</v>
      </c>
      <c r="O33" s="13"/>
    </row>
    <row r="34" spans="2:17" s="11" customFormat="1" x14ac:dyDescent="0.25">
      <c r="I34" s="12">
        <v>45200000</v>
      </c>
      <c r="J34" s="13" t="s">
        <v>416</v>
      </c>
      <c r="K34" s="61" t="str">
        <f t="shared" si="2"/>
        <v>45200000 Works for complete or part construction and civil engineering work</v>
      </c>
      <c r="L34" s="37">
        <v>40100000</v>
      </c>
      <c r="M34" s="37" t="s">
        <v>268</v>
      </c>
      <c r="N34" s="61" t="str">
        <f t="shared" si="3"/>
        <v>40100000 Heating and ventilation and air circulation</v>
      </c>
      <c r="O34" s="13"/>
    </row>
    <row r="35" spans="2:17" s="11" customFormat="1" x14ac:dyDescent="0.25">
      <c r="I35" s="12">
        <v>48000000</v>
      </c>
      <c r="J35" s="13" t="s">
        <v>360</v>
      </c>
      <c r="K35" s="61" t="str">
        <f t="shared" si="2"/>
        <v>48000000 Software package and information systems</v>
      </c>
      <c r="L35" s="14">
        <v>40170000</v>
      </c>
      <c r="M35" s="13" t="s">
        <v>273</v>
      </c>
      <c r="N35" s="61" t="str">
        <f t="shared" si="3"/>
        <v>40170000 Pipe piping and pipe fittings</v>
      </c>
      <c r="O35" s="13"/>
    </row>
    <row r="36" spans="2:17" s="11" customFormat="1" x14ac:dyDescent="0.25">
      <c r="I36" s="12">
        <v>51100000</v>
      </c>
      <c r="J36" s="13" t="s">
        <v>482</v>
      </c>
      <c r="K36" s="61" t="str">
        <f t="shared" si="2"/>
        <v>51100000 Installation services of electrical and mechanical equipment</v>
      </c>
      <c r="L36" s="14">
        <v>43230000</v>
      </c>
      <c r="M36" s="13" t="s">
        <v>264</v>
      </c>
      <c r="N36" s="61" t="str">
        <f t="shared" si="3"/>
        <v>43230000 Software</v>
      </c>
      <c r="O36" s="13"/>
    </row>
    <row r="37" spans="2:17" s="11" customFormat="1" x14ac:dyDescent="0.25">
      <c r="I37" s="14">
        <v>71300000</v>
      </c>
      <c r="J37" s="21" t="s">
        <v>357</v>
      </c>
      <c r="K37" s="61" t="str">
        <f t="shared" si="2"/>
        <v>71300000 Engineering services</v>
      </c>
      <c r="L37" s="14">
        <v>43230000</v>
      </c>
      <c r="M37" s="13" t="s">
        <v>264</v>
      </c>
      <c r="N37" s="61" t="str">
        <f t="shared" si="3"/>
        <v>43230000 Software</v>
      </c>
      <c r="O37" s="13"/>
    </row>
    <row r="38" spans="2:17" s="11" customFormat="1" x14ac:dyDescent="0.25">
      <c r="I38" s="14"/>
      <c r="J38" s="21"/>
      <c r="K38" s="61" t="str">
        <f t="shared" si="2"/>
        <v xml:space="preserve"> </v>
      </c>
      <c r="L38" s="37">
        <v>72000000</v>
      </c>
      <c r="M38" s="38" t="s">
        <v>313</v>
      </c>
      <c r="N38" s="61" t="str">
        <f t="shared" si="3"/>
        <v xml:space="preserve">72000000 Building and Facility Construction and Maintenance Services </v>
      </c>
      <c r="O38" s="13"/>
      <c r="P38" s="39"/>
    </row>
    <row r="39" spans="2:17" s="11" customFormat="1" x14ac:dyDescent="0.25">
      <c r="I39" s="14"/>
      <c r="J39" s="21"/>
      <c r="K39" s="61" t="str">
        <f t="shared" si="2"/>
        <v xml:space="preserve"> </v>
      </c>
      <c r="L39" s="12">
        <v>73150000</v>
      </c>
      <c r="M39" s="11" t="s">
        <v>488</v>
      </c>
      <c r="N39" s="61" t="str">
        <f t="shared" si="3"/>
        <v>73150000 Manufacturing support services</v>
      </c>
      <c r="O39" s="13"/>
      <c r="P39" s="39"/>
    </row>
    <row r="40" spans="2:17" s="11" customFormat="1" x14ac:dyDescent="0.25">
      <c r="K40" s="61" t="str">
        <f t="shared" si="2"/>
        <v xml:space="preserve"> </v>
      </c>
      <c r="L40" s="14">
        <v>73180000</v>
      </c>
      <c r="M40" s="13" t="s">
        <v>261</v>
      </c>
      <c r="N40" s="61" t="str">
        <f t="shared" si="3"/>
        <v>73180000 Machining and processing services</v>
      </c>
      <c r="O40" s="13"/>
    </row>
    <row r="41" spans="2:17" s="11" customFormat="1" x14ac:dyDescent="0.25">
      <c r="K41" s="61" t="str">
        <f t="shared" si="2"/>
        <v xml:space="preserve"> </v>
      </c>
      <c r="L41" s="14">
        <v>81100000</v>
      </c>
      <c r="M41" s="13" t="s">
        <v>295</v>
      </c>
      <c r="N41" s="61" t="str">
        <f t="shared" si="3"/>
        <v>81100000 Professional engineering services</v>
      </c>
      <c r="O41" s="13"/>
    </row>
    <row r="42" spans="2:17" s="11" customFormat="1" x14ac:dyDescent="0.25">
      <c r="K42" s="61" t="str">
        <f t="shared" si="2"/>
        <v xml:space="preserve"> </v>
      </c>
      <c r="L42" s="14">
        <v>81110000</v>
      </c>
      <c r="M42" s="13" t="s">
        <v>265</v>
      </c>
      <c r="N42" s="61" t="str">
        <f t="shared" si="3"/>
        <v>81110000 Computer services</v>
      </c>
      <c r="O42" s="13"/>
    </row>
    <row r="43" spans="2:17" s="46" customFormat="1" ht="15.6" x14ac:dyDescent="0.3">
      <c r="B43" s="47"/>
      <c r="H43" s="48"/>
      <c r="I43" s="47" t="s">
        <v>523</v>
      </c>
      <c r="J43" s="48"/>
      <c r="K43" s="48" t="s">
        <v>528</v>
      </c>
      <c r="L43" s="48"/>
      <c r="M43" s="48"/>
      <c r="N43" s="48" t="s">
        <v>529</v>
      </c>
      <c r="O43" s="49"/>
      <c r="P43" s="50"/>
      <c r="Q43" s="51"/>
    </row>
    <row r="44" spans="2:17" s="25" customFormat="1" x14ac:dyDescent="0.25">
      <c r="B44" s="25" t="s">
        <v>5</v>
      </c>
      <c r="C44" s="25" t="s">
        <v>6</v>
      </c>
      <c r="I44" s="28">
        <v>35520000</v>
      </c>
      <c r="J44" s="26" t="s">
        <v>362</v>
      </c>
      <c r="K44" s="62" t="str">
        <f>CONCATENATE(I44," ",J44)</f>
        <v>35520000 Parts of war ships</v>
      </c>
      <c r="L44" s="31">
        <v>30000000</v>
      </c>
      <c r="M44" s="26" t="s">
        <v>296</v>
      </c>
      <c r="N44" s="62" t="str">
        <f>CONCATENATE(L44," ",M44)</f>
        <v>30000000 Structures and Building and Construction and Manufacturing Components and Supplies</v>
      </c>
      <c r="O44" s="26"/>
    </row>
    <row r="45" spans="2:17" s="25" customFormat="1" x14ac:dyDescent="0.25">
      <c r="I45" s="31">
        <v>44110000</v>
      </c>
      <c r="J45" s="25" t="s">
        <v>358</v>
      </c>
      <c r="K45" s="62" t="str">
        <f t="shared" ref="K45:K51" si="4">CONCATENATE(I45," ",J45)</f>
        <v>44110000 Construction materials</v>
      </c>
      <c r="L45" s="31">
        <v>31000000</v>
      </c>
      <c r="M45" s="26" t="s">
        <v>276</v>
      </c>
      <c r="N45" s="62" t="str">
        <f t="shared" ref="N45:N51" si="5">CONCATENATE(L45," ",M45)</f>
        <v>31000000 Manufacturing Components and Supplies</v>
      </c>
      <c r="O45" s="26"/>
    </row>
    <row r="46" spans="2:17" s="25" customFormat="1" x14ac:dyDescent="0.25">
      <c r="I46" s="31">
        <v>44162000</v>
      </c>
      <c r="J46" s="32" t="s">
        <v>366</v>
      </c>
      <c r="K46" s="62" t="str">
        <f t="shared" si="4"/>
        <v>44162000 Piping</v>
      </c>
      <c r="L46" s="31">
        <v>40170000</v>
      </c>
      <c r="M46" s="26" t="s">
        <v>273</v>
      </c>
      <c r="N46" s="62" t="str">
        <f t="shared" si="5"/>
        <v>40170000 Pipe piping and pipe fittings</v>
      </c>
      <c r="O46" s="26"/>
    </row>
    <row r="47" spans="2:17" s="25" customFormat="1" x14ac:dyDescent="0.25">
      <c r="I47" s="28">
        <v>44316400</v>
      </c>
      <c r="J47" s="31" t="s">
        <v>262</v>
      </c>
      <c r="K47" s="62" t="str">
        <f t="shared" si="4"/>
        <v>44316400 Hardware</v>
      </c>
      <c r="L47" s="31">
        <v>43230000</v>
      </c>
      <c r="M47" s="26" t="s">
        <v>264</v>
      </c>
      <c r="N47" s="62" t="str">
        <f t="shared" si="5"/>
        <v>43230000 Software</v>
      </c>
      <c r="O47" s="26"/>
    </row>
    <row r="48" spans="2:17" s="25" customFormat="1" x14ac:dyDescent="0.25">
      <c r="I48" s="31">
        <v>45223100</v>
      </c>
      <c r="J48" s="26" t="s">
        <v>363</v>
      </c>
      <c r="K48" s="62" t="str">
        <f t="shared" si="4"/>
        <v>45223100 Assembly of metal structures</v>
      </c>
      <c r="L48" s="31">
        <v>73151501</v>
      </c>
      <c r="M48" s="26" t="s">
        <v>305</v>
      </c>
      <c r="N48" s="62" t="str">
        <f t="shared" si="5"/>
        <v>73151501 Assembly line work</v>
      </c>
      <c r="O48" s="26"/>
    </row>
    <row r="49" spans="2:17" s="25" customFormat="1" x14ac:dyDescent="0.25">
      <c r="I49" s="31">
        <v>45223800</v>
      </c>
      <c r="J49" s="26" t="s">
        <v>304</v>
      </c>
      <c r="K49" s="62" t="str">
        <f t="shared" si="4"/>
        <v>45223800 Assembly and erection of prefabricated structures</v>
      </c>
      <c r="L49" s="31">
        <v>73151502</v>
      </c>
      <c r="M49" s="26" t="s">
        <v>306</v>
      </c>
      <c r="N49" s="62" t="str">
        <f t="shared" si="5"/>
        <v>73151502 Joint sealing services</v>
      </c>
      <c r="O49" s="26"/>
    </row>
    <row r="50" spans="2:17" s="25" customFormat="1" x14ac:dyDescent="0.25">
      <c r="I50" s="31">
        <v>45223820</v>
      </c>
      <c r="J50" s="32" t="s">
        <v>359</v>
      </c>
      <c r="K50" s="62" t="str">
        <f t="shared" si="4"/>
        <v>45223820 Prefabricated units and components</v>
      </c>
      <c r="L50" s="31">
        <v>73151503</v>
      </c>
      <c r="M50" s="26" t="s">
        <v>307</v>
      </c>
      <c r="N50" s="62" t="str">
        <f t="shared" si="5"/>
        <v>73151503 Original design and manufacturing service</v>
      </c>
      <c r="O50" s="26"/>
    </row>
    <row r="51" spans="2:17" s="25" customFormat="1" x14ac:dyDescent="0.25">
      <c r="I51" s="28">
        <v>48000000</v>
      </c>
      <c r="J51" s="26" t="s">
        <v>360</v>
      </c>
      <c r="K51" s="62" t="str">
        <f t="shared" si="4"/>
        <v>48000000 Software package and information systems</v>
      </c>
      <c r="L51" s="31">
        <v>73151504</v>
      </c>
      <c r="M51" s="26" t="s">
        <v>308</v>
      </c>
      <c r="N51" s="62" t="str">
        <f t="shared" si="5"/>
        <v>73151504 Electronics manufacturing service</v>
      </c>
      <c r="O51" s="26"/>
    </row>
    <row r="52" spans="2:17" s="25" customFormat="1" x14ac:dyDescent="0.25">
      <c r="I52" s="31">
        <v>71300000</v>
      </c>
      <c r="J52" s="32" t="s">
        <v>357</v>
      </c>
      <c r="K52" s="62" t="str">
        <f>CONCATENATE(I52," ",J52)</f>
        <v>71300000 Engineering services</v>
      </c>
      <c r="L52" s="31">
        <v>73151505</v>
      </c>
      <c r="M52" s="26" t="s">
        <v>309</v>
      </c>
      <c r="N52" s="62" t="str">
        <f>CONCATENATE(L52," ",M52)</f>
        <v>73151505 Sequenced delivery service</v>
      </c>
      <c r="O52" s="26"/>
      <c r="P52" s="28"/>
    </row>
    <row r="53" spans="2:17" s="25" customFormat="1" x14ac:dyDescent="0.25">
      <c r="I53" s="31"/>
      <c r="J53" s="32"/>
      <c r="K53" s="32"/>
      <c r="L53" s="31">
        <v>73151506</v>
      </c>
      <c r="M53" s="26" t="s">
        <v>310</v>
      </c>
      <c r="N53" s="62" t="str">
        <f t="shared" ref="N53:N56" si="6">CONCATENATE(L53," ",M53)</f>
        <v>73151506 Final or sub-assembly service</v>
      </c>
      <c r="O53" s="26"/>
    </row>
    <row r="54" spans="2:17" s="25" customFormat="1" x14ac:dyDescent="0.25">
      <c r="I54" s="31"/>
      <c r="J54" s="15"/>
      <c r="K54" s="15"/>
      <c r="L54" s="31">
        <v>81101600</v>
      </c>
      <c r="M54" s="26" t="s">
        <v>259</v>
      </c>
      <c r="N54" s="62" t="str">
        <f t="shared" si="6"/>
        <v>81101600 Mechanical engineering</v>
      </c>
      <c r="O54" s="26"/>
    </row>
    <row r="55" spans="2:17" s="25" customFormat="1" x14ac:dyDescent="0.25">
      <c r="I55" s="31"/>
      <c r="J55" s="32"/>
      <c r="K55" s="32"/>
      <c r="L55" s="31">
        <v>81101700</v>
      </c>
      <c r="M55" s="26" t="s">
        <v>260</v>
      </c>
      <c r="N55" s="62" t="str">
        <f t="shared" si="6"/>
        <v>81101700 Electrical and electronic engineering</v>
      </c>
      <c r="O55" s="26"/>
    </row>
    <row r="56" spans="2:17" s="25" customFormat="1" x14ac:dyDescent="0.25">
      <c r="I56" s="31"/>
      <c r="J56" s="32"/>
      <c r="K56" s="32"/>
      <c r="L56" s="31">
        <v>81110000</v>
      </c>
      <c r="M56" s="26" t="s">
        <v>265</v>
      </c>
      <c r="N56" s="62" t="str">
        <f t="shared" si="6"/>
        <v>81110000 Computer services</v>
      </c>
      <c r="O56" s="26"/>
    </row>
    <row r="57" spans="2:17" s="46" customFormat="1" ht="15.6" x14ac:dyDescent="0.3">
      <c r="B57" s="47"/>
      <c r="H57" s="48"/>
      <c r="I57" s="47"/>
      <c r="J57" s="48"/>
      <c r="K57" s="48" t="s">
        <v>530</v>
      </c>
      <c r="L57" s="48"/>
      <c r="M57" s="48"/>
      <c r="N57" s="48" t="s">
        <v>531</v>
      </c>
      <c r="O57" s="49"/>
      <c r="P57" s="50"/>
      <c r="Q57" s="51"/>
    </row>
    <row r="58" spans="2:17" s="52" customFormat="1" x14ac:dyDescent="0.25">
      <c r="B58" s="52" t="s">
        <v>7</v>
      </c>
      <c r="C58" s="52" t="s">
        <v>8</v>
      </c>
      <c r="I58" s="53">
        <v>35520000</v>
      </c>
      <c r="J58" s="54" t="s">
        <v>342</v>
      </c>
      <c r="K58" s="62" t="str">
        <f>CONCATENATE(I58," ",J58)</f>
        <v>35520000 Parts for warships</v>
      </c>
      <c r="L58" s="55">
        <v>30000000</v>
      </c>
      <c r="M58" s="56" t="s">
        <v>296</v>
      </c>
      <c r="N58" s="62" t="str">
        <f>CONCATENATE(L58," ",M58)</f>
        <v>30000000 Structures and Building and Construction and Manufacturing Components and Supplies</v>
      </c>
      <c r="O58" s="56"/>
    </row>
    <row r="59" spans="2:17" s="52" customFormat="1" x14ac:dyDescent="0.25">
      <c r="I59" s="53">
        <v>35521000</v>
      </c>
      <c r="J59" s="54" t="s">
        <v>341</v>
      </c>
      <c r="K59" s="62" t="str">
        <f t="shared" ref="K59:K62" si="7">CONCATENATE(I59," ",J59)</f>
        <v>35521000 Hull and mechanical spare parts for warships</v>
      </c>
      <c r="L59" s="55">
        <v>31000000</v>
      </c>
      <c r="M59" s="56" t="s">
        <v>276</v>
      </c>
      <c r="N59" s="62" t="str">
        <f t="shared" ref="N59:N62" si="8">CONCATENATE(L59," ",M59)</f>
        <v>31000000 Manufacturing Components and Supplies</v>
      </c>
      <c r="O59" s="56"/>
      <c r="P59" s="56"/>
    </row>
    <row r="60" spans="2:17" s="52" customFormat="1" x14ac:dyDescent="0.25">
      <c r="I60" s="53">
        <v>44210000</v>
      </c>
      <c r="J60" s="54" t="s">
        <v>343</v>
      </c>
      <c r="K60" s="62" t="str">
        <f t="shared" si="7"/>
        <v>44210000 Structures and parts of structures</v>
      </c>
      <c r="L60" s="55">
        <v>39000000</v>
      </c>
      <c r="M60" s="56" t="s">
        <v>311</v>
      </c>
      <c r="N60" s="62" t="str">
        <f t="shared" si="8"/>
        <v>39000000 Electrical Systems and Lighting and Components and Accessories and Supplies</v>
      </c>
      <c r="O60" s="56"/>
    </row>
    <row r="61" spans="2:17" s="52" customFormat="1" x14ac:dyDescent="0.25">
      <c r="I61" s="55">
        <v>45262000</v>
      </c>
      <c r="J61" s="56" t="s">
        <v>478</v>
      </c>
      <c r="K61" s="62" t="str">
        <f t="shared" si="7"/>
        <v>45262000 Special trade construction works other than roof works</v>
      </c>
      <c r="L61" s="55">
        <v>73180000</v>
      </c>
      <c r="M61" s="56" t="s">
        <v>261</v>
      </c>
      <c r="N61" s="62" t="str">
        <f t="shared" si="8"/>
        <v>73180000 Machining and processing services</v>
      </c>
      <c r="O61" s="56"/>
    </row>
    <row r="62" spans="2:17" s="52" customFormat="1" x14ac:dyDescent="0.25">
      <c r="I62" s="55">
        <v>51145000</v>
      </c>
      <c r="J62" s="56" t="s">
        <v>340</v>
      </c>
      <c r="K62" s="62" t="str">
        <f t="shared" si="7"/>
        <v>51145000 Installation services of marine engines</v>
      </c>
      <c r="L62" s="55"/>
      <c r="M62" s="56"/>
      <c r="N62" s="62" t="str">
        <f t="shared" si="8"/>
        <v xml:space="preserve"> </v>
      </c>
      <c r="O62" s="56"/>
    </row>
    <row r="63" spans="2:17" s="46" customFormat="1" ht="15.6" x14ac:dyDescent="0.3">
      <c r="B63" s="47"/>
      <c r="H63" s="48"/>
      <c r="I63" s="47"/>
      <c r="J63" s="48"/>
      <c r="K63" s="48" t="s">
        <v>532</v>
      </c>
      <c r="L63" s="48"/>
      <c r="M63" s="48"/>
      <c r="N63" s="48" t="s">
        <v>533</v>
      </c>
      <c r="O63" s="49"/>
      <c r="P63" s="50"/>
      <c r="Q63" s="51"/>
    </row>
    <row r="64" spans="2:17" s="25" customFormat="1" x14ac:dyDescent="0.25">
      <c r="B64" s="25" t="s">
        <v>9</v>
      </c>
      <c r="C64" s="25" t="s">
        <v>10</v>
      </c>
      <c r="D64" s="25" t="s">
        <v>0</v>
      </c>
      <c r="E64" s="25" t="s">
        <v>0</v>
      </c>
      <c r="F64" s="25" t="s">
        <v>0</v>
      </c>
      <c r="I64" s="31">
        <v>35521000</v>
      </c>
      <c r="J64" s="26" t="s">
        <v>341</v>
      </c>
      <c r="K64" s="62" t="str">
        <f>CONCATENATE(I64," ",J64)</f>
        <v>35521000 Hull and mechanical spare parts for warships</v>
      </c>
      <c r="L64" s="31">
        <v>30000000</v>
      </c>
      <c r="M64" s="26" t="s">
        <v>296</v>
      </c>
      <c r="N64" s="62" t="str">
        <f>CONCATENATE(L64," ",M64)</f>
        <v>30000000 Structures and Building and Construction and Manufacturing Components and Supplies</v>
      </c>
      <c r="O64" s="26"/>
      <c r="P64" s="5"/>
    </row>
    <row r="65" spans="2:17" s="25" customFormat="1" x14ac:dyDescent="0.25">
      <c r="I65" s="31">
        <v>44210000</v>
      </c>
      <c r="J65" s="26" t="s">
        <v>343</v>
      </c>
      <c r="K65" s="62" t="str">
        <f>CONCATENATE(I65," ",J65)</f>
        <v>44210000 Structures and parts of structures</v>
      </c>
      <c r="L65" s="31"/>
      <c r="M65" s="26"/>
      <c r="N65" s="62" t="str">
        <f>CONCATENATE(L65," ",M65)</f>
        <v xml:space="preserve"> </v>
      </c>
      <c r="O65" s="26"/>
    </row>
    <row r="66" spans="2:17" s="46" customFormat="1" ht="15.6" x14ac:dyDescent="0.3">
      <c r="B66" s="47"/>
      <c r="H66" s="48"/>
      <c r="I66" s="47"/>
      <c r="J66" s="48"/>
      <c r="K66" s="48" t="s">
        <v>534</v>
      </c>
      <c r="L66" s="48"/>
      <c r="M66" s="48"/>
      <c r="N66" s="48" t="s">
        <v>535</v>
      </c>
      <c r="O66" s="49"/>
      <c r="P66" s="50"/>
      <c r="Q66" s="51"/>
    </row>
    <row r="67" spans="2:17" s="25" customFormat="1" x14ac:dyDescent="0.25">
      <c r="B67" s="25" t="s">
        <v>11</v>
      </c>
      <c r="C67" s="25" t="s">
        <v>12</v>
      </c>
      <c r="D67" s="25" t="s">
        <v>0</v>
      </c>
      <c r="E67" s="25" t="s">
        <v>0</v>
      </c>
      <c r="F67" s="25" t="s">
        <v>0</v>
      </c>
      <c r="I67" s="31">
        <v>35520000</v>
      </c>
      <c r="J67" s="26" t="s">
        <v>342</v>
      </c>
      <c r="K67" s="62" t="str">
        <f>CONCATENATE(I67," ",J67)</f>
        <v>35520000 Parts for warships</v>
      </c>
      <c r="L67" s="31">
        <v>30000000</v>
      </c>
      <c r="M67" s="26" t="s">
        <v>296</v>
      </c>
      <c r="N67" s="62" t="str">
        <f>CONCATENATE(L67," ",M67)</f>
        <v>30000000 Structures and Building and Construction and Manufacturing Components and Supplies</v>
      </c>
      <c r="O67" s="26"/>
    </row>
    <row r="68" spans="2:17" s="46" customFormat="1" ht="15.6" x14ac:dyDescent="0.3">
      <c r="B68" s="47"/>
      <c r="H68" s="48"/>
      <c r="I68" s="47"/>
      <c r="J68" s="48"/>
      <c r="K68" s="48" t="s">
        <v>536</v>
      </c>
      <c r="L68" s="48"/>
      <c r="M68" s="48"/>
      <c r="N68" s="48" t="s">
        <v>537</v>
      </c>
      <c r="O68" s="49"/>
      <c r="P68" s="50"/>
      <c r="Q68" s="51"/>
    </row>
    <row r="69" spans="2:17" s="25" customFormat="1" x14ac:dyDescent="0.25">
      <c r="B69" s="25" t="s">
        <v>13</v>
      </c>
      <c r="C69" s="25" t="s">
        <v>14</v>
      </c>
      <c r="D69" s="25" t="s">
        <v>0</v>
      </c>
      <c r="E69" s="25" t="s">
        <v>0</v>
      </c>
      <c r="F69" s="25" t="s">
        <v>0</v>
      </c>
      <c r="I69" s="31">
        <v>44210000</v>
      </c>
      <c r="J69" s="26" t="s">
        <v>343</v>
      </c>
      <c r="K69" s="62" t="str">
        <f>CONCATENATE(I69," ",J69)</f>
        <v>44210000 Structures and parts of structures</v>
      </c>
      <c r="L69" s="33">
        <v>24110000</v>
      </c>
      <c r="M69" s="33" t="s">
        <v>267</v>
      </c>
      <c r="N69" s="62" t="str">
        <f>CONCATENATE(L69," ",M69)</f>
        <v>24110000 Containers and storage</v>
      </c>
      <c r="O69" s="26"/>
    </row>
    <row r="70" spans="2:17" s="25" customFormat="1" x14ac:dyDescent="0.25">
      <c r="L70" s="33">
        <v>26140000</v>
      </c>
      <c r="M70" s="34" t="s">
        <v>269</v>
      </c>
      <c r="N70" s="62" t="str">
        <f>CONCATENATE(L70," ",M70)</f>
        <v>26140000 Atomic and nuclear energy machinery and equipment</v>
      </c>
      <c r="O70" s="26"/>
    </row>
    <row r="71" spans="2:17" s="46" customFormat="1" ht="15.6" x14ac:dyDescent="0.3">
      <c r="B71" s="47"/>
      <c r="H71" s="48"/>
      <c r="I71" s="47"/>
      <c r="J71" s="48"/>
      <c r="K71" s="48" t="s">
        <v>538</v>
      </c>
      <c r="L71" s="48"/>
      <c r="M71" s="48"/>
      <c r="N71" s="48" t="s">
        <v>539</v>
      </c>
      <c r="O71" s="49"/>
      <c r="P71" s="50"/>
      <c r="Q71" s="51"/>
    </row>
    <row r="72" spans="2:17" s="25" customFormat="1" x14ac:dyDescent="0.25">
      <c r="B72" s="25" t="s">
        <v>15</v>
      </c>
      <c r="C72" s="25" t="s">
        <v>16</v>
      </c>
      <c r="D72" s="25" t="s">
        <v>0</v>
      </c>
      <c r="E72" s="25" t="s">
        <v>0</v>
      </c>
      <c r="F72" s="25" t="s">
        <v>0</v>
      </c>
      <c r="I72" s="31">
        <v>44316400</v>
      </c>
      <c r="J72" s="26" t="s">
        <v>262</v>
      </c>
      <c r="K72" s="62" t="str">
        <f>CONCATENATE(I72," ",J72)</f>
        <v>44316400 Hardware</v>
      </c>
      <c r="L72" s="33">
        <v>25110000</v>
      </c>
      <c r="M72" s="34" t="s">
        <v>312</v>
      </c>
      <c r="N72" s="62" t="str">
        <f>CONCATENATE(L72," ",M72)</f>
        <v>25110000 Marine transport</v>
      </c>
      <c r="O72" s="26"/>
    </row>
    <row r="73" spans="2:17" s="25" customFormat="1" x14ac:dyDescent="0.25">
      <c r="L73" s="33">
        <v>30000000</v>
      </c>
      <c r="M73" s="34" t="s">
        <v>296</v>
      </c>
      <c r="N73" s="62" t="str">
        <f>CONCATENATE(L73," ",M73)</f>
        <v>30000000 Structures and Building and Construction and Manufacturing Components and Supplies</v>
      </c>
      <c r="O73" s="26"/>
      <c r="P73" s="5"/>
      <c r="Q73" s="5"/>
    </row>
    <row r="74" spans="2:17" s="46" customFormat="1" ht="15.6" x14ac:dyDescent="0.3">
      <c r="B74" s="47"/>
      <c r="H74" s="48"/>
      <c r="I74" s="47"/>
      <c r="J74" s="48"/>
      <c r="K74" s="48" t="s">
        <v>540</v>
      </c>
      <c r="L74" s="48"/>
      <c r="M74" s="48"/>
      <c r="N74" s="48" t="s">
        <v>541</v>
      </c>
      <c r="O74" s="49"/>
      <c r="P74" s="50"/>
      <c r="Q74" s="51"/>
    </row>
    <row r="75" spans="2:17" s="25" customFormat="1" x14ac:dyDescent="0.25">
      <c r="B75" s="25" t="s">
        <v>17</v>
      </c>
      <c r="C75" s="25" t="s">
        <v>18</v>
      </c>
      <c r="I75" s="28">
        <v>31300000</v>
      </c>
      <c r="J75" s="32" t="s">
        <v>473</v>
      </c>
      <c r="K75" s="62" t="str">
        <f>CONCATENATE(I75," ",J75)</f>
        <v>31300000 Insulated wire and cable</v>
      </c>
      <c r="L75" s="33">
        <v>31000000</v>
      </c>
      <c r="M75" s="34" t="s">
        <v>276</v>
      </c>
      <c r="N75" s="62" t="str">
        <f>CONCATENATE(L75," ",M75)</f>
        <v>31000000 Manufacturing Components and Supplies</v>
      </c>
      <c r="O75" s="26"/>
      <c r="P75" s="5"/>
    </row>
    <row r="76" spans="2:17" s="25" customFormat="1" x14ac:dyDescent="0.25">
      <c r="I76" s="31">
        <v>39717200</v>
      </c>
      <c r="J76" s="32" t="s">
        <v>385</v>
      </c>
      <c r="K76" s="62" t="str">
        <f t="shared" ref="K76:K79" si="9">CONCATENATE(I76," ",J76)</f>
        <v>39717200 Air-conditioning appliances</v>
      </c>
      <c r="L76" s="33">
        <v>26000000</v>
      </c>
      <c r="M76" s="33" t="s">
        <v>297</v>
      </c>
      <c r="N76" s="62" t="str">
        <f t="shared" ref="N76:N83" si="10">CONCATENATE(L76," ",M76)</f>
        <v>26000000 Power Generation and Distribution Machinery and Accessories</v>
      </c>
      <c r="O76" s="26"/>
      <c r="P76" s="4"/>
    </row>
    <row r="77" spans="2:17" s="25" customFormat="1" x14ac:dyDescent="0.25">
      <c r="I77" s="28">
        <v>42514000</v>
      </c>
      <c r="J77" s="26" t="s">
        <v>388</v>
      </c>
      <c r="K77" s="62" t="str">
        <f t="shared" si="9"/>
        <v>42514000 Machinery and apparatus for filtering or purifying gases</v>
      </c>
      <c r="L77" s="33">
        <v>39000000</v>
      </c>
      <c r="M77" s="33" t="s">
        <v>311</v>
      </c>
      <c r="N77" s="62" t="str">
        <f t="shared" si="10"/>
        <v>39000000 Electrical Systems and Lighting and Components and Accessories and Supplies</v>
      </c>
      <c r="O77" s="26"/>
    </row>
    <row r="78" spans="2:17" s="25" customFormat="1" x14ac:dyDescent="0.25">
      <c r="I78" s="31">
        <v>44162000</v>
      </c>
      <c r="J78" s="32" t="s">
        <v>366</v>
      </c>
      <c r="K78" s="62" t="str">
        <f t="shared" si="9"/>
        <v>44162000 Piping</v>
      </c>
      <c r="L78" s="33">
        <v>40100000</v>
      </c>
      <c r="M78" s="33" t="s">
        <v>268</v>
      </c>
      <c r="N78" s="62" t="str">
        <f t="shared" si="10"/>
        <v>40100000 Heating and ventilation and air circulation</v>
      </c>
      <c r="O78" s="26"/>
    </row>
    <row r="79" spans="2:17" s="25" customFormat="1" x14ac:dyDescent="0.25">
      <c r="I79" s="31">
        <v>48780000</v>
      </c>
      <c r="J79" s="26" t="s">
        <v>344</v>
      </c>
      <c r="K79" s="62" t="str">
        <f t="shared" si="9"/>
        <v>48780000 System, storage and content management software package</v>
      </c>
      <c r="L79" s="31"/>
      <c r="M79" s="26"/>
      <c r="N79" s="62" t="str">
        <f t="shared" si="10"/>
        <v xml:space="preserve"> </v>
      </c>
      <c r="O79" s="26"/>
    </row>
    <row r="80" spans="2:17" s="46" customFormat="1" ht="15.6" x14ac:dyDescent="0.3">
      <c r="B80" s="47"/>
      <c r="H80" s="48"/>
      <c r="I80" s="47"/>
      <c r="J80" s="48"/>
      <c r="K80" s="48" t="s">
        <v>542</v>
      </c>
      <c r="L80" s="48"/>
      <c r="M80" s="48"/>
      <c r="N80" s="48" t="s">
        <v>543</v>
      </c>
      <c r="O80" s="49"/>
      <c r="P80" s="50"/>
      <c r="Q80" s="51"/>
    </row>
    <row r="81" spans="2:17" s="25" customFormat="1" x14ac:dyDescent="0.25">
      <c r="B81" s="25" t="s">
        <v>19</v>
      </c>
      <c r="C81" s="25" t="s">
        <v>20</v>
      </c>
      <c r="I81" s="31">
        <v>48781000</v>
      </c>
      <c r="J81" s="26" t="s">
        <v>345</v>
      </c>
      <c r="K81" s="62" t="str">
        <f>CONCATENATE(I81," ",J81)</f>
        <v>48781000 System management software package</v>
      </c>
      <c r="L81" s="31"/>
      <c r="M81" s="26"/>
      <c r="N81" s="62" t="str">
        <f t="shared" si="10"/>
        <v xml:space="preserve"> </v>
      </c>
      <c r="O81" s="26"/>
    </row>
    <row r="82" spans="2:17" s="46" customFormat="1" ht="15.6" x14ac:dyDescent="0.3">
      <c r="B82" s="47"/>
      <c r="H82" s="48"/>
      <c r="I82" s="47"/>
      <c r="J82" s="48"/>
      <c r="K82" s="48" t="s">
        <v>544</v>
      </c>
      <c r="L82" s="48"/>
      <c r="M82" s="48"/>
      <c r="N82" s="48" t="s">
        <v>545</v>
      </c>
      <c r="O82" s="49"/>
      <c r="P82" s="50"/>
      <c r="Q82" s="51"/>
    </row>
    <row r="83" spans="2:17" s="25" customFormat="1" x14ac:dyDescent="0.25">
      <c r="B83" s="25" t="s">
        <v>21</v>
      </c>
      <c r="C83" s="25" t="s">
        <v>22</v>
      </c>
      <c r="D83" s="25" t="s">
        <v>0</v>
      </c>
      <c r="E83" s="25" t="s">
        <v>0</v>
      </c>
      <c r="F83" s="25" t="s">
        <v>0</v>
      </c>
      <c r="L83" s="31">
        <v>31000000</v>
      </c>
      <c r="M83" s="26" t="s">
        <v>276</v>
      </c>
      <c r="N83" s="62" t="str">
        <f t="shared" si="10"/>
        <v>31000000 Manufacturing Components and Supplies</v>
      </c>
      <c r="O83" s="26"/>
      <c r="P83" s="5"/>
    </row>
    <row r="84" spans="2:17" s="25" customFormat="1" x14ac:dyDescent="0.25">
      <c r="L84" s="31"/>
      <c r="M84" s="26"/>
      <c r="O84" s="26"/>
      <c r="P84" s="5"/>
    </row>
    <row r="85" spans="2:17" s="25" customFormat="1" x14ac:dyDescent="0.25">
      <c r="L85" s="31"/>
      <c r="M85" s="26"/>
      <c r="O85" s="26"/>
      <c r="P85" s="5"/>
    </row>
    <row r="86" spans="2:17" s="46" customFormat="1" ht="15.6" x14ac:dyDescent="0.3">
      <c r="B86" s="47"/>
      <c r="H86" s="48"/>
      <c r="I86" s="47"/>
      <c r="J86" s="48"/>
      <c r="K86" s="48" t="s">
        <v>752</v>
      </c>
      <c r="L86" s="48"/>
      <c r="M86" s="48"/>
      <c r="N86" s="48" t="s">
        <v>753</v>
      </c>
      <c r="O86" s="49"/>
      <c r="P86" s="50"/>
      <c r="Q86" s="51"/>
    </row>
    <row r="87" spans="2:17" s="25" customFormat="1" x14ac:dyDescent="0.25">
      <c r="B87" s="25" t="s">
        <v>23</v>
      </c>
      <c r="C87" s="25" t="s">
        <v>24</v>
      </c>
      <c r="D87" s="25" t="s">
        <v>0</v>
      </c>
      <c r="E87" s="25" t="s">
        <v>0</v>
      </c>
      <c r="F87" s="25" t="s">
        <v>0</v>
      </c>
      <c r="I87" s="28">
        <v>71310000</v>
      </c>
      <c r="J87" s="26" t="s">
        <v>483</v>
      </c>
      <c r="K87" s="62" t="str">
        <f>CONCATENATE(I87," ",J87)</f>
        <v>71310000 Consultative engineering and construction services</v>
      </c>
      <c r="L87" s="33">
        <v>72000000</v>
      </c>
      <c r="M87" s="34" t="s">
        <v>313</v>
      </c>
      <c r="N87" s="62" t="str">
        <f t="shared" ref="N87" si="11">CONCATENATE(L87," ",M87)</f>
        <v xml:space="preserve">72000000 Building and Facility Construction and Maintenance Services </v>
      </c>
      <c r="O87" s="26"/>
      <c r="P87" s="4"/>
    </row>
    <row r="88" spans="2:17" s="46" customFormat="1" ht="15.6" x14ac:dyDescent="0.3">
      <c r="B88" s="47"/>
      <c r="H88" s="48"/>
      <c r="I88" s="47"/>
      <c r="J88" s="48"/>
      <c r="K88" s="48" t="s">
        <v>548</v>
      </c>
      <c r="L88" s="48"/>
      <c r="M88" s="48"/>
      <c r="N88" s="48" t="s">
        <v>549</v>
      </c>
      <c r="O88" s="49"/>
      <c r="P88" s="50"/>
      <c r="Q88" s="51"/>
    </row>
    <row r="89" spans="2:17" s="11" customFormat="1" x14ac:dyDescent="0.25">
      <c r="B89" s="11" t="s">
        <v>25</v>
      </c>
      <c r="C89" s="11" t="s">
        <v>26</v>
      </c>
      <c r="D89" s="11" t="s">
        <v>0</v>
      </c>
      <c r="I89" s="12">
        <v>31100000</v>
      </c>
      <c r="J89" s="13" t="s">
        <v>371</v>
      </c>
      <c r="K89" s="61" t="str">
        <f>CONCATENATE(I89," ",J89)</f>
        <v>31100000 Electric motors, generators and transformers</v>
      </c>
      <c r="L89" s="14">
        <v>25110000</v>
      </c>
      <c r="M89" s="13" t="s">
        <v>312</v>
      </c>
      <c r="N89" s="61" t="str">
        <f>CONCATENATE(L89," ",M89)</f>
        <v>25110000 Marine transport</v>
      </c>
    </row>
    <row r="90" spans="2:17" s="11" customFormat="1" x14ac:dyDescent="0.25">
      <c r="I90" s="12">
        <v>31400000</v>
      </c>
      <c r="J90" s="13" t="s">
        <v>476</v>
      </c>
      <c r="K90" s="61" t="str">
        <f t="shared" ref="K90:K99" si="12">CONCATENATE(I90," ",J90)</f>
        <v>31400000 Accumulators, primary cells and primary batteries</v>
      </c>
      <c r="L90" s="12">
        <v>25170000</v>
      </c>
      <c r="M90" s="11" t="s">
        <v>458</v>
      </c>
      <c r="N90" s="61" t="str">
        <f t="shared" ref="N90:N101" si="13">CONCATENATE(L90," ",M90)</f>
        <v>25170000 Transportation components and systems</v>
      </c>
    </row>
    <row r="91" spans="2:17" s="11" customFormat="1" x14ac:dyDescent="0.25">
      <c r="I91" s="12">
        <v>34300000</v>
      </c>
      <c r="J91" s="14" t="s">
        <v>457</v>
      </c>
      <c r="K91" s="61" t="str">
        <f t="shared" si="12"/>
        <v>34300000 Parts and accessories for vehicles and their engines</v>
      </c>
      <c r="L91" s="14">
        <v>26100000</v>
      </c>
      <c r="M91" s="13" t="s">
        <v>475</v>
      </c>
      <c r="N91" s="61" t="str">
        <f t="shared" si="13"/>
        <v>26100000 Power sources</v>
      </c>
    </row>
    <row r="92" spans="2:17" s="11" customFormat="1" x14ac:dyDescent="0.25">
      <c r="I92" s="12">
        <v>35500000</v>
      </c>
      <c r="J92" s="14" t="s">
        <v>413</v>
      </c>
      <c r="K92" s="61" t="str">
        <f t="shared" si="12"/>
        <v>35500000 Warships and associated parts</v>
      </c>
      <c r="L92" s="14">
        <v>26110000</v>
      </c>
      <c r="M92" s="13" t="s">
        <v>274</v>
      </c>
      <c r="N92" s="61" t="str">
        <f t="shared" si="13"/>
        <v>26110000 Batteries and generators and kinetic power transmission</v>
      </c>
    </row>
    <row r="93" spans="2:17" s="11" customFormat="1" x14ac:dyDescent="0.25">
      <c r="I93" s="12">
        <v>42100000</v>
      </c>
      <c r="J93" s="13" t="s">
        <v>367</v>
      </c>
      <c r="K93" s="61" t="str">
        <f t="shared" si="12"/>
        <v>42100000 Machinery for the production and use of mechanical power</v>
      </c>
      <c r="L93" s="14">
        <v>26130000</v>
      </c>
      <c r="M93" s="13" t="s">
        <v>477</v>
      </c>
      <c r="N93" s="61" t="str">
        <f t="shared" si="13"/>
        <v>26130000 Power generation</v>
      </c>
    </row>
    <row r="94" spans="2:17" s="11" customFormat="1" x14ac:dyDescent="0.25">
      <c r="I94" s="12">
        <v>44100000</v>
      </c>
      <c r="J94" s="14" t="s">
        <v>448</v>
      </c>
      <c r="K94" s="61" t="str">
        <f t="shared" si="12"/>
        <v>44100000 Construction materials and associated items</v>
      </c>
      <c r="L94" s="37">
        <v>26140000</v>
      </c>
      <c r="M94" s="38" t="s">
        <v>269</v>
      </c>
      <c r="N94" s="61" t="str">
        <f t="shared" si="13"/>
        <v>26140000 Atomic and nuclear energy machinery and equipment</v>
      </c>
    </row>
    <row r="95" spans="2:17" s="11" customFormat="1" x14ac:dyDescent="0.25">
      <c r="I95" s="12">
        <v>44300000</v>
      </c>
      <c r="J95" s="13" t="s">
        <v>481</v>
      </c>
      <c r="K95" s="61" t="str">
        <f t="shared" si="12"/>
        <v>44300000 Cable, wire and related products</v>
      </c>
      <c r="L95" s="14">
        <v>30000000</v>
      </c>
      <c r="M95" s="13" t="s">
        <v>296</v>
      </c>
      <c r="N95" s="61" t="str">
        <f t="shared" si="13"/>
        <v>30000000 Structures and Building and Construction and Manufacturing Components and Supplies</v>
      </c>
    </row>
    <row r="96" spans="2:17" s="11" customFormat="1" x14ac:dyDescent="0.25">
      <c r="I96" s="12">
        <v>45200000</v>
      </c>
      <c r="J96" s="13" t="s">
        <v>416</v>
      </c>
      <c r="K96" s="61" t="str">
        <f t="shared" si="12"/>
        <v>45200000 Works for complete or part construction and civil engineering work</v>
      </c>
      <c r="L96" s="14">
        <v>31000000</v>
      </c>
      <c r="M96" s="13" t="s">
        <v>276</v>
      </c>
      <c r="N96" s="61" t="str">
        <f t="shared" si="13"/>
        <v>31000000 Manufacturing Components and Supplies</v>
      </c>
    </row>
    <row r="97" spans="2:17" s="11" customFormat="1" x14ac:dyDescent="0.25">
      <c r="I97" s="12">
        <v>45300000</v>
      </c>
      <c r="J97" s="14" t="s">
        <v>417</v>
      </c>
      <c r="K97" s="61" t="str">
        <f t="shared" si="12"/>
        <v>45300000 Building installation work</v>
      </c>
      <c r="L97" s="14">
        <v>40000000</v>
      </c>
      <c r="M97" s="14" t="s">
        <v>319</v>
      </c>
      <c r="N97" s="61" t="str">
        <f t="shared" si="13"/>
        <v>40000000 Distribution and Conditioning Systems and Equipment and Components</v>
      </c>
    </row>
    <row r="98" spans="2:17" s="11" customFormat="1" x14ac:dyDescent="0.25">
      <c r="I98" s="12">
        <v>48700000</v>
      </c>
      <c r="J98" s="13" t="s">
        <v>423</v>
      </c>
      <c r="K98" s="61" t="str">
        <f t="shared" si="12"/>
        <v>48700000 Software package utilities</v>
      </c>
      <c r="L98" s="14">
        <v>43230000</v>
      </c>
      <c r="M98" s="13" t="s">
        <v>264</v>
      </c>
      <c r="N98" s="61" t="str">
        <f t="shared" si="13"/>
        <v>43230000 Software</v>
      </c>
    </row>
    <row r="99" spans="2:17" s="11" customFormat="1" x14ac:dyDescent="0.25">
      <c r="I99" s="14">
        <v>71300000</v>
      </c>
      <c r="J99" s="21" t="s">
        <v>357</v>
      </c>
      <c r="K99" s="61" t="str">
        <f t="shared" si="12"/>
        <v>71300000 Engineering services</v>
      </c>
      <c r="L99" s="14">
        <v>73150000</v>
      </c>
      <c r="M99" s="13" t="s">
        <v>488</v>
      </c>
      <c r="N99" s="61" t="str">
        <f t="shared" si="13"/>
        <v>73150000 Manufacturing support services</v>
      </c>
    </row>
    <row r="100" spans="2:17" s="11" customFormat="1" x14ac:dyDescent="0.25">
      <c r="L100" s="14">
        <v>81100000</v>
      </c>
      <c r="M100" s="13" t="s">
        <v>295</v>
      </c>
      <c r="N100" s="61" t="str">
        <f t="shared" si="13"/>
        <v>81100000 Professional engineering services</v>
      </c>
    </row>
    <row r="101" spans="2:17" s="11" customFormat="1" x14ac:dyDescent="0.25">
      <c r="I101" s="12"/>
      <c r="J101" s="13"/>
      <c r="K101" s="13"/>
      <c r="L101" s="14">
        <v>81110000</v>
      </c>
      <c r="M101" s="13" t="s">
        <v>265</v>
      </c>
      <c r="N101" s="61" t="str">
        <f t="shared" si="13"/>
        <v>81110000 Computer services</v>
      </c>
    </row>
    <row r="102" spans="2:17" s="46" customFormat="1" ht="15.6" x14ac:dyDescent="0.3">
      <c r="B102" s="47"/>
      <c r="H102" s="48"/>
      <c r="I102" s="47"/>
      <c r="J102" s="48"/>
      <c r="K102" s="48" t="s">
        <v>553</v>
      </c>
      <c r="L102" s="48"/>
      <c r="M102" s="48"/>
      <c r="N102" s="48" t="s">
        <v>554</v>
      </c>
      <c r="O102" s="49"/>
      <c r="P102" s="50"/>
      <c r="Q102" s="51"/>
    </row>
    <row r="103" spans="2:17" s="25" customFormat="1" x14ac:dyDescent="0.25">
      <c r="B103" s="25" t="s">
        <v>27</v>
      </c>
      <c r="C103" s="25" t="s">
        <v>28</v>
      </c>
      <c r="I103" s="28">
        <v>35520000</v>
      </c>
      <c r="J103" s="26" t="s">
        <v>362</v>
      </c>
      <c r="K103" s="62" t="str">
        <f>CONCATENATE(I103," ",J103)</f>
        <v>35520000 Parts of war ships</v>
      </c>
      <c r="L103" s="31">
        <v>30000000</v>
      </c>
      <c r="M103" s="26" t="s">
        <v>296</v>
      </c>
      <c r="N103" s="62" t="str">
        <f>CONCATENATE(L103," ",M103)</f>
        <v>30000000 Structures and Building and Construction and Manufacturing Components and Supplies</v>
      </c>
    </row>
    <row r="104" spans="2:17" s="25" customFormat="1" x14ac:dyDescent="0.25">
      <c r="I104" s="31">
        <v>44110000</v>
      </c>
      <c r="J104" s="25" t="s">
        <v>358</v>
      </c>
      <c r="K104" s="62" t="str">
        <f t="shared" ref="K104:K115" si="14">CONCATENATE(I104," ",J104)</f>
        <v>44110000 Construction materials</v>
      </c>
      <c r="L104" s="31">
        <v>31000000</v>
      </c>
      <c r="M104" s="26" t="s">
        <v>276</v>
      </c>
      <c r="N104" s="62" t="str">
        <f t="shared" ref="N104:N115" si="15">CONCATENATE(L104," ",M104)</f>
        <v>31000000 Manufacturing Components and Supplies</v>
      </c>
    </row>
    <row r="105" spans="2:17" s="25" customFormat="1" x14ac:dyDescent="0.25">
      <c r="I105" s="31">
        <v>44162000</v>
      </c>
      <c r="J105" s="32" t="s">
        <v>366</v>
      </c>
      <c r="K105" s="62" t="str">
        <f t="shared" si="14"/>
        <v>44162000 Piping</v>
      </c>
      <c r="L105" s="31">
        <v>40170000</v>
      </c>
      <c r="M105" s="26" t="s">
        <v>273</v>
      </c>
      <c r="N105" s="62" t="str">
        <f t="shared" si="15"/>
        <v>40170000 Pipe piping and pipe fittings</v>
      </c>
    </row>
    <row r="106" spans="2:17" s="25" customFormat="1" x14ac:dyDescent="0.25">
      <c r="I106" s="31">
        <v>44162000</v>
      </c>
      <c r="J106" s="32" t="s">
        <v>366</v>
      </c>
      <c r="K106" s="62" t="str">
        <f t="shared" si="14"/>
        <v>44162000 Piping</v>
      </c>
      <c r="L106" s="31">
        <v>43230000</v>
      </c>
      <c r="M106" s="26" t="s">
        <v>264</v>
      </c>
      <c r="N106" s="62" t="str">
        <f t="shared" si="15"/>
        <v>43230000 Software</v>
      </c>
    </row>
    <row r="107" spans="2:17" s="25" customFormat="1" x14ac:dyDescent="0.25">
      <c r="I107" s="28">
        <v>44316400</v>
      </c>
      <c r="J107" s="31" t="s">
        <v>262</v>
      </c>
      <c r="K107" s="62" t="str">
        <f t="shared" si="14"/>
        <v>44316400 Hardware</v>
      </c>
      <c r="L107" s="31">
        <v>73151501</v>
      </c>
      <c r="M107" s="26" t="s">
        <v>305</v>
      </c>
      <c r="N107" s="62" t="str">
        <f t="shared" si="15"/>
        <v>73151501 Assembly line work</v>
      </c>
    </row>
    <row r="108" spans="2:17" s="25" customFormat="1" x14ac:dyDescent="0.25">
      <c r="I108" s="31">
        <v>45223100</v>
      </c>
      <c r="J108" s="26" t="s">
        <v>363</v>
      </c>
      <c r="K108" s="62" t="str">
        <f t="shared" si="14"/>
        <v>45223100 Assembly of metal structures</v>
      </c>
      <c r="L108" s="31">
        <v>73151502</v>
      </c>
      <c r="M108" s="26" t="s">
        <v>306</v>
      </c>
      <c r="N108" s="62" t="str">
        <f t="shared" si="15"/>
        <v>73151502 Joint sealing services</v>
      </c>
    </row>
    <row r="109" spans="2:17" s="25" customFormat="1" x14ac:dyDescent="0.25">
      <c r="I109" s="31">
        <v>45223800</v>
      </c>
      <c r="J109" s="26" t="s">
        <v>304</v>
      </c>
      <c r="K109" s="62" t="str">
        <f t="shared" si="14"/>
        <v>45223800 Assembly and erection of prefabricated structures</v>
      </c>
      <c r="L109" s="31">
        <v>73151503</v>
      </c>
      <c r="M109" s="26" t="s">
        <v>307</v>
      </c>
      <c r="N109" s="62" t="str">
        <f t="shared" si="15"/>
        <v>73151503 Original design and manufacturing service</v>
      </c>
    </row>
    <row r="110" spans="2:17" s="25" customFormat="1" x14ac:dyDescent="0.25">
      <c r="I110" s="31">
        <v>45223820</v>
      </c>
      <c r="J110" s="32" t="s">
        <v>359</v>
      </c>
      <c r="K110" s="62" t="str">
        <f t="shared" si="14"/>
        <v>45223820 Prefabricated units and components</v>
      </c>
      <c r="L110" s="31">
        <v>73151504</v>
      </c>
      <c r="M110" s="26" t="s">
        <v>308</v>
      </c>
      <c r="N110" s="62" t="str">
        <f t="shared" si="15"/>
        <v>73151504 Electronics manufacturing service</v>
      </c>
    </row>
    <row r="111" spans="2:17" s="25" customFormat="1" x14ac:dyDescent="0.25">
      <c r="I111" s="28">
        <v>48000000</v>
      </c>
      <c r="J111" s="26" t="s">
        <v>360</v>
      </c>
      <c r="K111" s="62" t="str">
        <f t="shared" si="14"/>
        <v>48000000 Software package and information systems</v>
      </c>
      <c r="L111" s="31">
        <v>73151505</v>
      </c>
      <c r="M111" s="26" t="s">
        <v>309</v>
      </c>
      <c r="N111" s="62" t="str">
        <f t="shared" si="15"/>
        <v>73151505 Sequenced delivery service</v>
      </c>
    </row>
    <row r="112" spans="2:17" s="25" customFormat="1" x14ac:dyDescent="0.25">
      <c r="I112" s="31">
        <v>71300000</v>
      </c>
      <c r="J112" s="32" t="s">
        <v>357</v>
      </c>
      <c r="K112" s="62" t="str">
        <f t="shared" si="14"/>
        <v>71300000 Engineering services</v>
      </c>
      <c r="L112" s="31">
        <v>73151506</v>
      </c>
      <c r="M112" s="26" t="s">
        <v>310</v>
      </c>
      <c r="N112" s="62" t="str">
        <f t="shared" si="15"/>
        <v>73151506 Final or sub-assembly service</v>
      </c>
    </row>
    <row r="113" spans="2:17" s="25" customFormat="1" x14ac:dyDescent="0.25">
      <c r="I113" s="31">
        <v>71330000</v>
      </c>
      <c r="J113" s="32" t="s">
        <v>485</v>
      </c>
      <c r="K113" s="62" t="str">
        <f t="shared" si="14"/>
        <v>71330000 Miscellaneous engineering services</v>
      </c>
      <c r="L113" s="31">
        <v>81101600</v>
      </c>
      <c r="M113" s="26" t="s">
        <v>259</v>
      </c>
      <c r="N113" s="62" t="str">
        <f t="shared" si="15"/>
        <v>81101600 Mechanical engineering</v>
      </c>
    </row>
    <row r="114" spans="2:17" s="25" customFormat="1" x14ac:dyDescent="0.25">
      <c r="I114" s="31">
        <v>71340000</v>
      </c>
      <c r="J114" s="15" t="s">
        <v>486</v>
      </c>
      <c r="K114" s="62" t="str">
        <f t="shared" si="14"/>
        <v>71340000 Integrated engineering services</v>
      </c>
      <c r="L114" s="31">
        <v>81101700</v>
      </c>
      <c r="M114" s="26" t="s">
        <v>260</v>
      </c>
      <c r="N114" s="62" t="str">
        <f t="shared" si="15"/>
        <v>81101700 Electrical and electronic engineering</v>
      </c>
    </row>
    <row r="115" spans="2:17" s="25" customFormat="1" x14ac:dyDescent="0.25">
      <c r="I115" s="31">
        <v>71350000</v>
      </c>
      <c r="J115" s="32" t="s">
        <v>487</v>
      </c>
      <c r="K115" s="62" t="str">
        <f t="shared" si="14"/>
        <v>71350000 Engineering-related scientific and technical services</v>
      </c>
      <c r="L115" s="31">
        <v>81110000</v>
      </c>
      <c r="M115" s="26" t="s">
        <v>265</v>
      </c>
      <c r="N115" s="62" t="str">
        <f t="shared" si="15"/>
        <v>81110000 Computer services</v>
      </c>
    </row>
    <row r="116" spans="2:17" s="46" customFormat="1" ht="15.6" x14ac:dyDescent="0.3">
      <c r="C116" s="48"/>
      <c r="I116" s="47"/>
      <c r="J116" s="48"/>
      <c r="K116" s="48" t="s">
        <v>552</v>
      </c>
      <c r="L116" s="48"/>
      <c r="M116" s="48"/>
      <c r="N116" s="48" t="s">
        <v>555</v>
      </c>
      <c r="O116" s="49"/>
      <c r="P116" s="50"/>
      <c r="Q116" s="51"/>
    </row>
    <row r="117" spans="2:17" s="25" customFormat="1" x14ac:dyDescent="0.25">
      <c r="B117" s="25" t="s">
        <v>29</v>
      </c>
      <c r="C117" s="25" t="s">
        <v>30</v>
      </c>
      <c r="I117" s="31">
        <v>35522000</v>
      </c>
      <c r="J117" s="26" t="s">
        <v>251</v>
      </c>
      <c r="K117" s="62" t="str">
        <f>CONCATENATE(I117," ",J117)</f>
        <v>35522000 Electronic and electrical spare parts for warships</v>
      </c>
      <c r="L117" s="31">
        <v>26101105</v>
      </c>
      <c r="M117" s="26" t="s">
        <v>281</v>
      </c>
      <c r="N117" s="62" t="str">
        <f>CONCATENATE(L117," ",M117)</f>
        <v>26101105 Heating and cooling system motor AC</v>
      </c>
    </row>
    <row r="118" spans="2:17" s="46" customFormat="1" ht="15.6" x14ac:dyDescent="0.3">
      <c r="C118" s="48"/>
      <c r="I118" s="47"/>
      <c r="J118" s="48"/>
      <c r="K118" s="48" t="s">
        <v>556</v>
      </c>
      <c r="L118" s="48"/>
      <c r="M118" s="48"/>
      <c r="N118" s="48" t="s">
        <v>557</v>
      </c>
      <c r="O118" s="49"/>
      <c r="P118" s="50"/>
      <c r="Q118" s="51"/>
    </row>
    <row r="119" spans="2:17" s="25" customFormat="1" x14ac:dyDescent="0.25">
      <c r="B119" s="25" t="s">
        <v>31</v>
      </c>
      <c r="C119" s="25" t="s">
        <v>32</v>
      </c>
      <c r="I119" s="31">
        <v>42100000</v>
      </c>
      <c r="J119" s="31" t="s">
        <v>367</v>
      </c>
      <c r="K119" s="62" t="str">
        <f>CONCATENATE(I119," ",J119)</f>
        <v>42100000 Machinery for the production and use of mechanical power</v>
      </c>
      <c r="L119" s="31">
        <v>40100000</v>
      </c>
      <c r="M119" s="26" t="s">
        <v>268</v>
      </c>
      <c r="N119" s="62" t="str">
        <f>CONCATENATE(L119," ",M119)</f>
        <v>40100000 Heating and ventilation and air circulation</v>
      </c>
    </row>
    <row r="120" spans="2:17" s="46" customFormat="1" ht="15.6" x14ac:dyDescent="0.3">
      <c r="C120" s="48"/>
      <c r="I120" s="47"/>
      <c r="J120" s="48"/>
      <c r="K120" s="48" t="s">
        <v>558</v>
      </c>
      <c r="L120" s="48"/>
      <c r="M120" s="48"/>
      <c r="N120" s="48" t="s">
        <v>559</v>
      </c>
      <c r="O120" s="49"/>
      <c r="P120" s="50"/>
      <c r="Q120" s="51"/>
    </row>
    <row r="121" spans="2:17" s="25" customFormat="1" x14ac:dyDescent="0.25">
      <c r="B121" s="25" t="s">
        <v>33</v>
      </c>
      <c r="C121" s="25" t="s">
        <v>34</v>
      </c>
      <c r="L121" s="33">
        <v>26140000</v>
      </c>
      <c r="M121" s="34" t="s">
        <v>269</v>
      </c>
      <c r="N121" s="62" t="str">
        <f>CONCATENATE(L121," ",M121)</f>
        <v>26140000 Atomic and nuclear energy machinery and equipment</v>
      </c>
      <c r="O121" s="57"/>
      <c r="P121" s="57"/>
    </row>
    <row r="122" spans="2:17" s="46" customFormat="1" ht="15.6" x14ac:dyDescent="0.3">
      <c r="C122" s="48"/>
      <c r="I122" s="47"/>
      <c r="J122" s="48"/>
      <c r="K122" s="48" t="s">
        <v>560</v>
      </c>
      <c r="L122" s="48"/>
      <c r="M122" s="48"/>
      <c r="N122" s="48" t="s">
        <v>561</v>
      </c>
      <c r="O122" s="49"/>
      <c r="P122" s="50"/>
      <c r="Q122" s="51"/>
    </row>
    <row r="123" spans="2:17" s="25" customFormat="1" x14ac:dyDescent="0.25">
      <c r="B123" s="25" t="s">
        <v>35</v>
      </c>
      <c r="C123" s="25" t="s">
        <v>36</v>
      </c>
      <c r="L123" s="31">
        <v>26140000</v>
      </c>
      <c r="M123" s="26" t="s">
        <v>269</v>
      </c>
      <c r="N123" s="62" t="str">
        <f>CONCATENATE(L123," ",M123)</f>
        <v>26140000 Atomic and nuclear energy machinery and equipment</v>
      </c>
    </row>
    <row r="124" spans="2:17" s="46" customFormat="1" ht="15.6" x14ac:dyDescent="0.3">
      <c r="C124" s="48"/>
      <c r="I124" s="47"/>
      <c r="J124" s="48"/>
      <c r="K124" s="48" t="s">
        <v>562</v>
      </c>
      <c r="L124" s="48"/>
      <c r="M124" s="48"/>
      <c r="N124" s="48" t="s">
        <v>563</v>
      </c>
      <c r="O124" s="49"/>
      <c r="P124" s="50"/>
      <c r="Q124" s="51"/>
    </row>
    <row r="125" spans="2:17" s="25" customFormat="1" x14ac:dyDescent="0.25">
      <c r="B125" s="25" t="s">
        <v>37</v>
      </c>
      <c r="C125" s="25" t="s">
        <v>38</v>
      </c>
      <c r="L125" s="31">
        <v>26140000</v>
      </c>
      <c r="M125" s="26" t="s">
        <v>269</v>
      </c>
      <c r="N125" s="62" t="str">
        <f>CONCATENATE(L125," ",M125)</f>
        <v>26140000 Atomic and nuclear energy machinery and equipment</v>
      </c>
    </row>
    <row r="126" spans="2:17" s="46" customFormat="1" ht="15.6" x14ac:dyDescent="0.3">
      <c r="C126" s="48"/>
      <c r="I126" s="47"/>
      <c r="J126" s="48"/>
      <c r="K126" s="48" t="s">
        <v>564</v>
      </c>
      <c r="L126" s="48"/>
      <c r="M126" s="48"/>
      <c r="N126" s="48" t="s">
        <v>565</v>
      </c>
      <c r="O126" s="49"/>
      <c r="P126" s="50"/>
      <c r="Q126" s="51"/>
    </row>
    <row r="127" spans="2:17" s="25" customFormat="1" x14ac:dyDescent="0.25">
      <c r="B127" s="25" t="s">
        <v>39</v>
      </c>
      <c r="C127" s="25" t="s">
        <v>40</v>
      </c>
      <c r="I127" s="28">
        <v>45300000</v>
      </c>
      <c r="J127" s="31" t="s">
        <v>417</v>
      </c>
      <c r="K127" s="62" t="str">
        <f>CONCATENATE(I127," ",J127)</f>
        <v>45300000 Building installation work</v>
      </c>
      <c r="L127" s="33">
        <v>30140000</v>
      </c>
      <c r="M127" s="33" t="s">
        <v>256</v>
      </c>
      <c r="N127" s="62" t="str">
        <f>CONCATENATE(L127," ",M127)</f>
        <v>30140000 Insulation</v>
      </c>
    </row>
    <row r="128" spans="2:17" s="46" customFormat="1" ht="15.6" x14ac:dyDescent="0.3">
      <c r="C128" s="48"/>
      <c r="I128" s="47"/>
      <c r="J128" s="48"/>
      <c r="K128" s="48" t="s">
        <v>566</v>
      </c>
      <c r="L128" s="48"/>
      <c r="M128" s="48"/>
      <c r="N128" s="48" t="s">
        <v>567</v>
      </c>
      <c r="O128" s="49"/>
      <c r="P128" s="50"/>
      <c r="Q128" s="51"/>
    </row>
    <row r="129" spans="2:17" s="25" customFormat="1" x14ac:dyDescent="0.25">
      <c r="B129" s="25" t="s">
        <v>41</v>
      </c>
      <c r="C129" s="25" t="s">
        <v>42</v>
      </c>
      <c r="I129" s="36">
        <v>31100000</v>
      </c>
      <c r="J129" s="34" t="s">
        <v>371</v>
      </c>
      <c r="K129" s="62" t="str">
        <f>CONCATENATE(I129," ",J129)</f>
        <v>31100000 Electric motors, generators and transformers</v>
      </c>
      <c r="L129" s="31">
        <v>26101100</v>
      </c>
      <c r="M129" s="26" t="s">
        <v>315</v>
      </c>
      <c r="N129" s="62" t="str">
        <f>CONCATENATE(L129," ",M129)</f>
        <v>26101100 Electric alternating current AC motors</v>
      </c>
    </row>
    <row r="130" spans="2:17" s="25" customFormat="1" x14ac:dyDescent="0.25">
      <c r="I130" s="28"/>
      <c r="J130" s="32"/>
      <c r="K130" s="32"/>
      <c r="L130" s="31">
        <v>26101200</v>
      </c>
      <c r="M130" s="26" t="s">
        <v>316</v>
      </c>
      <c r="N130" s="62" t="str">
        <f t="shared" ref="N130:N133" si="16">CONCATENATE(L130," ",M130)</f>
        <v>26101200 Electric direct current DC motors</v>
      </c>
    </row>
    <row r="131" spans="2:17" s="25" customFormat="1" x14ac:dyDescent="0.25">
      <c r="I131" s="28"/>
      <c r="J131" s="32"/>
      <c r="K131" s="32"/>
      <c r="L131" s="31">
        <v>26101300</v>
      </c>
      <c r="M131" s="26" t="s">
        <v>317</v>
      </c>
      <c r="N131" s="62" t="str">
        <f t="shared" si="16"/>
        <v>26101300 Non electric motors</v>
      </c>
    </row>
    <row r="132" spans="2:17" s="25" customFormat="1" x14ac:dyDescent="0.25">
      <c r="I132" s="28"/>
      <c r="J132" s="32"/>
      <c r="K132" s="32"/>
      <c r="L132" s="31">
        <v>26101500</v>
      </c>
      <c r="M132" s="26" t="s">
        <v>318</v>
      </c>
      <c r="N132" s="62" t="str">
        <f t="shared" si="16"/>
        <v>26101500 Engines</v>
      </c>
    </row>
    <row r="133" spans="2:17" s="25" customFormat="1" x14ac:dyDescent="0.25">
      <c r="I133" s="28"/>
      <c r="J133" s="26"/>
      <c r="K133" s="26"/>
      <c r="L133" s="31">
        <v>26111710</v>
      </c>
      <c r="M133" s="26" t="s">
        <v>322</v>
      </c>
      <c r="N133" s="62" t="str">
        <f t="shared" si="16"/>
        <v>26111710 Product specific battery packs</v>
      </c>
      <c r="O133" s="26"/>
    </row>
    <row r="134" spans="2:17" s="46" customFormat="1" ht="15.6" x14ac:dyDescent="0.3">
      <c r="C134" s="48"/>
      <c r="I134" s="47"/>
      <c r="J134" s="48"/>
      <c r="K134" s="48" t="s">
        <v>568</v>
      </c>
      <c r="L134" s="48"/>
      <c r="M134" s="48"/>
      <c r="N134" s="48" t="s">
        <v>569</v>
      </c>
      <c r="O134" s="49"/>
      <c r="P134" s="50"/>
      <c r="Q134" s="51"/>
    </row>
    <row r="135" spans="2:17" s="25" customFormat="1" x14ac:dyDescent="0.25">
      <c r="B135" s="25" t="s">
        <v>43</v>
      </c>
      <c r="C135" s="25" t="s">
        <v>44</v>
      </c>
      <c r="I135" s="28">
        <v>44163000</v>
      </c>
      <c r="J135" s="26" t="s">
        <v>368</v>
      </c>
      <c r="K135" s="62" t="str">
        <f>CONCATENATE(I135," ",J135)</f>
        <v>44163000 Pipes and fittings</v>
      </c>
      <c r="L135" s="31">
        <v>40000000</v>
      </c>
      <c r="M135" s="31" t="s">
        <v>319</v>
      </c>
      <c r="N135" s="62" t="str">
        <f>CONCATENATE(L135," ",M135)</f>
        <v>40000000 Distribution and Conditioning Systems and Equipment and Components</v>
      </c>
    </row>
    <row r="136" spans="2:17" s="25" customFormat="1" x14ac:dyDescent="0.25">
      <c r="I136" s="9"/>
      <c r="L136" s="31">
        <v>26131600</v>
      </c>
      <c r="M136" s="31" t="s">
        <v>320</v>
      </c>
      <c r="N136" s="62" t="str">
        <f>CONCATENATE(L136," ",M136)</f>
        <v>26131600 Exhaust structures or screening equipment</v>
      </c>
    </row>
    <row r="137" spans="2:17" s="46" customFormat="1" ht="15.6" x14ac:dyDescent="0.3">
      <c r="C137" s="48"/>
      <c r="I137" s="47"/>
      <c r="J137" s="48"/>
      <c r="K137" s="48" t="s">
        <v>570</v>
      </c>
      <c r="L137" s="48"/>
      <c r="M137" s="48"/>
      <c r="N137" s="48" t="s">
        <v>571</v>
      </c>
      <c r="O137" s="49"/>
      <c r="P137" s="50"/>
      <c r="Q137" s="51"/>
    </row>
    <row r="138" spans="2:17" s="25" customFormat="1" x14ac:dyDescent="0.25">
      <c r="B138" s="25" t="s">
        <v>45</v>
      </c>
      <c r="C138" s="25" t="s">
        <v>46</v>
      </c>
      <c r="I138" s="31">
        <v>42113150</v>
      </c>
      <c r="J138" s="26" t="s">
        <v>369</v>
      </c>
      <c r="K138" s="62" t="str">
        <f>CONCATENATE(I138," ",J138)</f>
        <v>42113150 Lubricating oil systems</v>
      </c>
      <c r="L138" s="31">
        <v>25172800</v>
      </c>
      <c r="M138" s="26" t="s">
        <v>321</v>
      </c>
      <c r="N138" s="62" t="str">
        <f>CONCATENATE(L138," ",M138)</f>
        <v>25172800 Hydraulic systems and components</v>
      </c>
    </row>
    <row r="139" spans="2:17" s="25" customFormat="1" x14ac:dyDescent="0.25">
      <c r="I139" s="28">
        <v>42124000</v>
      </c>
      <c r="J139" s="26" t="s">
        <v>370</v>
      </c>
      <c r="K139" s="62" t="str">
        <f>CONCATENATE(I139," ",J139)</f>
        <v>42124000 Parts of pumps, compressors, engines or motors</v>
      </c>
      <c r="L139" s="31">
        <v>40160000</v>
      </c>
      <c r="M139" s="26" t="s">
        <v>272</v>
      </c>
      <c r="N139" s="62" t="str">
        <f>CONCATENATE(L139," ",M139)</f>
        <v>40160000 Industrial filtering and purification</v>
      </c>
    </row>
    <row r="140" spans="2:17" s="46" customFormat="1" ht="15.6" x14ac:dyDescent="0.3">
      <c r="C140" s="48"/>
      <c r="I140" s="47"/>
      <c r="J140" s="48"/>
      <c r="K140" s="48" t="s">
        <v>572</v>
      </c>
      <c r="L140" s="48"/>
      <c r="M140" s="48"/>
      <c r="N140" s="48" t="s">
        <v>573</v>
      </c>
      <c r="O140" s="49"/>
      <c r="P140" s="50"/>
      <c r="Q140" s="51"/>
    </row>
    <row r="141" spans="2:17" s="25" customFormat="1" x14ac:dyDescent="0.25">
      <c r="B141" s="25" t="s">
        <v>47</v>
      </c>
      <c r="C141" s="25" t="s">
        <v>48</v>
      </c>
      <c r="I141" s="36">
        <v>31100000</v>
      </c>
      <c r="J141" s="34" t="s">
        <v>371</v>
      </c>
      <c r="K141" s="62" t="str">
        <f>CONCATENATE(I141," ",J141)</f>
        <v>31100000 Electric motors, generators and transformers</v>
      </c>
      <c r="L141" s="31">
        <v>25111900</v>
      </c>
      <c r="M141" s="31" t="s">
        <v>270</v>
      </c>
      <c r="N141" s="62" t="str">
        <f>CONCATENATE(L141," ",M141)</f>
        <v>25111900 Marine craft systems and subassemblies</v>
      </c>
      <c r="O141" s="26"/>
    </row>
    <row r="142" spans="2:17" s="25" customFormat="1" x14ac:dyDescent="0.25">
      <c r="I142" s="28"/>
      <c r="J142" s="32"/>
      <c r="K142" s="32"/>
      <c r="L142" s="31">
        <v>26101100</v>
      </c>
      <c r="M142" s="26" t="s">
        <v>315</v>
      </c>
      <c r="N142" s="62" t="str">
        <f t="shared" ref="N142:N144" si="17">CONCATENATE(L142," ",M142)</f>
        <v>26101100 Electric alternating current AC motors</v>
      </c>
      <c r="O142" s="26"/>
    </row>
    <row r="143" spans="2:17" s="25" customFormat="1" x14ac:dyDescent="0.25">
      <c r="I143" s="28"/>
      <c r="J143" s="32"/>
      <c r="K143" s="32"/>
      <c r="L143" s="31">
        <v>26101200</v>
      </c>
      <c r="M143" s="26" t="s">
        <v>316</v>
      </c>
      <c r="N143" s="62" t="str">
        <f t="shared" si="17"/>
        <v>26101200 Electric direct current DC motors</v>
      </c>
      <c r="O143" s="26"/>
    </row>
    <row r="144" spans="2:17" s="25" customFormat="1" x14ac:dyDescent="0.25">
      <c r="I144" s="28"/>
      <c r="J144" s="32"/>
      <c r="K144" s="32"/>
      <c r="L144" s="31">
        <v>26111710</v>
      </c>
      <c r="M144" s="26" t="s">
        <v>322</v>
      </c>
      <c r="N144" s="62" t="str">
        <f t="shared" si="17"/>
        <v>26111710 Product specific battery packs</v>
      </c>
      <c r="O144" s="26"/>
    </row>
    <row r="145" spans="2:17" s="46" customFormat="1" ht="15.6" x14ac:dyDescent="0.3">
      <c r="B145" s="47"/>
      <c r="H145" s="48"/>
      <c r="I145" s="47"/>
      <c r="J145" s="48"/>
      <c r="K145" s="48" t="s">
        <v>550</v>
      </c>
      <c r="L145" s="48"/>
      <c r="M145" s="48"/>
      <c r="N145" s="48" t="s">
        <v>551</v>
      </c>
      <c r="O145" s="49"/>
      <c r="P145" s="50"/>
      <c r="Q145" s="51"/>
    </row>
    <row r="146" spans="2:17" s="11" customFormat="1" x14ac:dyDescent="0.25">
      <c r="B146" s="11" t="s">
        <v>49</v>
      </c>
      <c r="C146" s="11" t="s">
        <v>50</v>
      </c>
      <c r="D146" s="11" t="s">
        <v>0</v>
      </c>
      <c r="I146" s="12">
        <v>31100000</v>
      </c>
      <c r="J146" s="13" t="s">
        <v>371</v>
      </c>
      <c r="K146" s="61" t="str">
        <f>CONCATENATE(I146," ",J146)</f>
        <v>31100000 Electric motors, generators and transformers</v>
      </c>
      <c r="L146" s="12">
        <v>26100000</v>
      </c>
      <c r="M146" s="11" t="s">
        <v>475</v>
      </c>
      <c r="N146" s="61" t="str">
        <f>CONCATENATE(L146," ",M146)</f>
        <v>26100000 Power sources</v>
      </c>
    </row>
    <row r="147" spans="2:17" s="11" customFormat="1" x14ac:dyDescent="0.25">
      <c r="I147" s="12">
        <v>31200000</v>
      </c>
      <c r="J147" s="13" t="s">
        <v>472</v>
      </c>
      <c r="K147" s="61" t="str">
        <f t="shared" ref="K147:K158" si="18">CONCATENATE(I147," ",J147)</f>
        <v>31200000 Electricity distribution and control apparatus</v>
      </c>
      <c r="L147" s="12">
        <v>26120000</v>
      </c>
      <c r="M147" s="11" t="s">
        <v>253</v>
      </c>
      <c r="N147" s="61" t="str">
        <f t="shared" ref="N147:N158" si="19">CONCATENATE(L147," ",M147)</f>
        <v>26120000 Electrical wire and cable and harness</v>
      </c>
    </row>
    <row r="148" spans="2:17" s="11" customFormat="1" x14ac:dyDescent="0.25">
      <c r="I148" s="12">
        <v>31300000</v>
      </c>
      <c r="J148" s="13" t="s">
        <v>473</v>
      </c>
      <c r="K148" s="61" t="str">
        <f t="shared" si="18"/>
        <v>31300000 Insulated wire and cable</v>
      </c>
      <c r="L148" s="14">
        <v>30000000</v>
      </c>
      <c r="M148" s="13" t="s">
        <v>296</v>
      </c>
      <c r="N148" s="61" t="str">
        <f t="shared" si="19"/>
        <v>30000000 Structures and Building and Construction and Manufacturing Components and Supplies</v>
      </c>
    </row>
    <row r="149" spans="2:17" s="11" customFormat="1" x14ac:dyDescent="0.25">
      <c r="I149" s="12">
        <v>31500000</v>
      </c>
      <c r="J149" s="13" t="s">
        <v>451</v>
      </c>
      <c r="K149" s="61" t="str">
        <f t="shared" si="18"/>
        <v>31500000 Lighting equipment and electric lamps</v>
      </c>
      <c r="L149" s="14">
        <v>31000000</v>
      </c>
      <c r="M149" s="13" t="s">
        <v>276</v>
      </c>
      <c r="N149" s="61" t="str">
        <f t="shared" si="19"/>
        <v>31000000 Manufacturing Components and Supplies</v>
      </c>
    </row>
    <row r="150" spans="2:17" s="11" customFormat="1" x14ac:dyDescent="0.25">
      <c r="I150" s="12">
        <v>31600000</v>
      </c>
      <c r="J150" s="13" t="s">
        <v>372</v>
      </c>
      <c r="K150" s="61" t="str">
        <f t="shared" si="18"/>
        <v>31600000 Electrical equipment and apparatus</v>
      </c>
      <c r="L150" s="12">
        <v>39100000</v>
      </c>
      <c r="M150" s="11" t="s">
        <v>275</v>
      </c>
      <c r="N150" s="61" t="str">
        <f t="shared" si="19"/>
        <v>39100000 Lamps and lightbulbs and lamp components</v>
      </c>
    </row>
    <row r="151" spans="2:17" s="11" customFormat="1" x14ac:dyDescent="0.25">
      <c r="I151" s="12">
        <v>34300000</v>
      </c>
      <c r="J151" s="13" t="s">
        <v>474</v>
      </c>
      <c r="K151" s="61" t="str">
        <f t="shared" si="18"/>
        <v>34300000 Parts and accessories for vehicles and their en</v>
      </c>
      <c r="L151" s="12">
        <v>39120000</v>
      </c>
      <c r="M151" s="11" t="s">
        <v>252</v>
      </c>
      <c r="N151" s="61" t="str">
        <f t="shared" si="19"/>
        <v>39120000 Electrical equipment and components and supplies</v>
      </c>
    </row>
    <row r="152" spans="2:17" s="11" customFormat="1" x14ac:dyDescent="0.25">
      <c r="I152" s="12">
        <v>35500000</v>
      </c>
      <c r="J152" s="14" t="s">
        <v>413</v>
      </c>
      <c r="K152" s="61" t="str">
        <f t="shared" si="18"/>
        <v>35500000 Warships and associated parts</v>
      </c>
      <c r="L152" s="14">
        <v>40170000</v>
      </c>
      <c r="M152" s="13" t="s">
        <v>273</v>
      </c>
      <c r="N152" s="61" t="str">
        <f t="shared" si="19"/>
        <v>40170000 Pipe piping and pipe fittings</v>
      </c>
    </row>
    <row r="153" spans="2:17" s="11" customFormat="1" x14ac:dyDescent="0.25">
      <c r="I153" s="12">
        <v>42100000</v>
      </c>
      <c r="J153" s="13" t="s">
        <v>367</v>
      </c>
      <c r="K153" s="61" t="str">
        <f t="shared" si="18"/>
        <v>42100000 Machinery for the production and use of mechanical power</v>
      </c>
      <c r="L153" s="12">
        <v>43230000</v>
      </c>
      <c r="M153" s="11" t="s">
        <v>264</v>
      </c>
      <c r="N153" s="61" t="str">
        <f t="shared" si="19"/>
        <v>43230000 Software</v>
      </c>
    </row>
    <row r="154" spans="2:17" s="11" customFormat="1" x14ac:dyDescent="0.25">
      <c r="I154" s="12">
        <v>44100000</v>
      </c>
      <c r="J154" s="14" t="s">
        <v>448</v>
      </c>
      <c r="K154" s="61" t="str">
        <f t="shared" si="18"/>
        <v>44100000 Construction materials and associated items</v>
      </c>
      <c r="L154" s="12">
        <v>73150000</v>
      </c>
      <c r="M154" s="11" t="s">
        <v>488</v>
      </c>
      <c r="N154" s="61" t="str">
        <f t="shared" si="19"/>
        <v>73150000 Manufacturing support services</v>
      </c>
    </row>
    <row r="155" spans="2:17" s="11" customFormat="1" x14ac:dyDescent="0.25">
      <c r="I155" s="12">
        <v>44300000</v>
      </c>
      <c r="J155" s="13" t="s">
        <v>481</v>
      </c>
      <c r="K155" s="61" t="str">
        <f t="shared" si="18"/>
        <v>44300000 Cable, wire and related products</v>
      </c>
      <c r="L155" s="12">
        <v>81100000</v>
      </c>
      <c r="M155" s="11" t="s">
        <v>295</v>
      </c>
      <c r="N155" s="61" t="str">
        <f t="shared" si="19"/>
        <v>81100000 Professional engineering services</v>
      </c>
    </row>
    <row r="156" spans="2:17" s="11" customFormat="1" x14ac:dyDescent="0.25">
      <c r="I156" s="12">
        <v>45200000</v>
      </c>
      <c r="J156" s="13" t="s">
        <v>416</v>
      </c>
      <c r="K156" s="61" t="str">
        <f t="shared" si="18"/>
        <v>45200000 Works for complete or part construction and civil engineering work</v>
      </c>
      <c r="L156" s="12">
        <v>81110000</v>
      </c>
      <c r="M156" s="11" t="s">
        <v>265</v>
      </c>
      <c r="N156" s="61" t="str">
        <f t="shared" si="19"/>
        <v>81110000 Computer services</v>
      </c>
    </row>
    <row r="157" spans="2:17" s="11" customFormat="1" x14ac:dyDescent="0.25">
      <c r="I157" s="12">
        <v>48700000</v>
      </c>
      <c r="J157" s="13" t="s">
        <v>423</v>
      </c>
      <c r="K157" s="61" t="str">
        <f t="shared" si="18"/>
        <v>48700000 Software package utilities</v>
      </c>
      <c r="L157" s="14"/>
      <c r="M157" s="13"/>
      <c r="N157" s="61" t="str">
        <f t="shared" si="19"/>
        <v xml:space="preserve"> </v>
      </c>
    </row>
    <row r="158" spans="2:17" s="11" customFormat="1" x14ac:dyDescent="0.25">
      <c r="I158" s="12">
        <v>71300000</v>
      </c>
      <c r="J158" s="13" t="s">
        <v>357</v>
      </c>
      <c r="K158" s="61" t="str">
        <f t="shared" si="18"/>
        <v>71300000 Engineering services</v>
      </c>
      <c r="N158" s="61" t="str">
        <f t="shared" si="19"/>
        <v xml:space="preserve"> </v>
      </c>
    </row>
    <row r="159" spans="2:17" s="46" customFormat="1" ht="15.6" x14ac:dyDescent="0.3">
      <c r="B159" s="47"/>
      <c r="H159" s="48"/>
      <c r="I159" s="47"/>
      <c r="J159" s="48"/>
      <c r="K159" s="48" t="s">
        <v>574</v>
      </c>
      <c r="L159" s="48"/>
      <c r="M159" s="48"/>
      <c r="N159" s="48" t="s">
        <v>575</v>
      </c>
      <c r="O159" s="49"/>
      <c r="P159" s="50"/>
      <c r="Q159" s="51"/>
    </row>
    <row r="160" spans="2:17" s="25" customFormat="1" x14ac:dyDescent="0.25">
      <c r="B160" s="25" t="s">
        <v>51</v>
      </c>
      <c r="C160" s="25" t="s">
        <v>52</v>
      </c>
      <c r="I160" s="28">
        <v>31100000</v>
      </c>
      <c r="J160" s="26" t="s">
        <v>371</v>
      </c>
      <c r="K160" s="62" t="str">
        <f>CONCATENATE(I160," ",J160)</f>
        <v>31100000 Electric motors, generators and transformers</v>
      </c>
      <c r="L160" s="28">
        <v>26101100</v>
      </c>
      <c r="M160" s="25" t="s">
        <v>315</v>
      </c>
      <c r="N160" s="62" t="str">
        <f>CONCATENATE(L160," ",M160)</f>
        <v>26101100 Electric alternating current AC motors</v>
      </c>
    </row>
    <row r="161" spans="9:14" s="25" customFormat="1" x14ac:dyDescent="0.25">
      <c r="I161" s="28">
        <v>35520000</v>
      </c>
      <c r="J161" s="26" t="s">
        <v>362</v>
      </c>
      <c r="K161" s="62" t="str">
        <f t="shared" ref="K161:K173" si="20">CONCATENATE(I161," ",J161)</f>
        <v>35520000 Parts of war ships</v>
      </c>
      <c r="L161" s="28">
        <v>26101200</v>
      </c>
      <c r="M161" s="25" t="s">
        <v>316</v>
      </c>
      <c r="N161" s="62" t="str">
        <f t="shared" ref="N161:N177" si="21">CONCATENATE(L161," ",M161)</f>
        <v>26101200 Electric direct current DC motors</v>
      </c>
    </row>
    <row r="162" spans="9:14" s="25" customFormat="1" x14ac:dyDescent="0.25">
      <c r="I162" s="31">
        <v>44110000</v>
      </c>
      <c r="J162" s="25" t="s">
        <v>358</v>
      </c>
      <c r="K162" s="62" t="str">
        <f t="shared" si="20"/>
        <v>44110000 Construction materials</v>
      </c>
      <c r="L162" s="28">
        <v>26101300</v>
      </c>
      <c r="M162" s="25" t="s">
        <v>317</v>
      </c>
      <c r="N162" s="62" t="str">
        <f t="shared" si="21"/>
        <v>26101300 Non electric motors</v>
      </c>
    </row>
    <row r="163" spans="9:14" s="25" customFormat="1" x14ac:dyDescent="0.25">
      <c r="I163" s="31">
        <v>44162000</v>
      </c>
      <c r="J163" s="32" t="s">
        <v>366</v>
      </c>
      <c r="K163" s="62" t="str">
        <f t="shared" si="20"/>
        <v>44162000 Piping</v>
      </c>
      <c r="L163" s="28">
        <v>26101500</v>
      </c>
      <c r="M163" s="25" t="s">
        <v>318</v>
      </c>
      <c r="N163" s="62" t="str">
        <f t="shared" si="21"/>
        <v>26101500 Engines</v>
      </c>
    </row>
    <row r="164" spans="9:14" s="25" customFormat="1" x14ac:dyDescent="0.25">
      <c r="I164" s="28">
        <v>44316400</v>
      </c>
      <c r="J164" s="31" t="s">
        <v>262</v>
      </c>
      <c r="K164" s="62" t="str">
        <f t="shared" si="20"/>
        <v>44316400 Hardware</v>
      </c>
      <c r="L164" s="31">
        <v>30000000</v>
      </c>
      <c r="M164" s="26" t="s">
        <v>296</v>
      </c>
      <c r="N164" s="62" t="str">
        <f t="shared" si="21"/>
        <v>30000000 Structures and Building and Construction and Manufacturing Components and Supplies</v>
      </c>
    </row>
    <row r="165" spans="9:14" s="25" customFormat="1" x14ac:dyDescent="0.25">
      <c r="I165" s="31">
        <v>45223100</v>
      </c>
      <c r="J165" s="26" t="s">
        <v>363</v>
      </c>
      <c r="K165" s="62" t="str">
        <f t="shared" si="20"/>
        <v>45223100 Assembly of metal structures</v>
      </c>
      <c r="L165" s="31">
        <v>31000000</v>
      </c>
      <c r="M165" s="26" t="s">
        <v>276</v>
      </c>
      <c r="N165" s="62" t="str">
        <f t="shared" si="21"/>
        <v>31000000 Manufacturing Components and Supplies</v>
      </c>
    </row>
    <row r="166" spans="9:14" s="25" customFormat="1" x14ac:dyDescent="0.25">
      <c r="I166" s="31">
        <v>45223800</v>
      </c>
      <c r="J166" s="26" t="s">
        <v>304</v>
      </c>
      <c r="K166" s="62" t="str">
        <f t="shared" si="20"/>
        <v>45223800 Assembly and erection of prefabricated structures</v>
      </c>
      <c r="L166" s="31">
        <v>40170000</v>
      </c>
      <c r="M166" s="26" t="s">
        <v>273</v>
      </c>
      <c r="N166" s="62" t="str">
        <f t="shared" si="21"/>
        <v>40170000 Pipe piping and pipe fittings</v>
      </c>
    </row>
    <row r="167" spans="9:14" s="25" customFormat="1" x14ac:dyDescent="0.25">
      <c r="I167" s="31">
        <v>45223820</v>
      </c>
      <c r="J167" s="32" t="s">
        <v>359</v>
      </c>
      <c r="K167" s="62" t="str">
        <f t="shared" si="20"/>
        <v>45223820 Prefabricated units and components</v>
      </c>
      <c r="L167" s="31">
        <v>43230000</v>
      </c>
      <c r="M167" s="26" t="s">
        <v>264</v>
      </c>
      <c r="N167" s="62" t="str">
        <f t="shared" si="21"/>
        <v>43230000 Software</v>
      </c>
    </row>
    <row r="168" spans="9:14" s="25" customFormat="1" x14ac:dyDescent="0.25">
      <c r="I168" s="31">
        <v>48780000</v>
      </c>
      <c r="J168" s="26" t="s">
        <v>344</v>
      </c>
      <c r="K168" s="62" t="str">
        <f t="shared" si="20"/>
        <v>48780000 System, storage and content management software package</v>
      </c>
      <c r="L168" s="31">
        <v>73151501</v>
      </c>
      <c r="M168" s="26" t="s">
        <v>305</v>
      </c>
      <c r="N168" s="62" t="str">
        <f t="shared" si="21"/>
        <v>73151501 Assembly line work</v>
      </c>
    </row>
    <row r="169" spans="9:14" s="25" customFormat="1" x14ac:dyDescent="0.25">
      <c r="I169" s="28">
        <v>71310000</v>
      </c>
      <c r="J169" s="26" t="s">
        <v>483</v>
      </c>
      <c r="K169" s="62" t="str">
        <f t="shared" si="20"/>
        <v>71310000 Consultative engineering and construction services</v>
      </c>
      <c r="L169" s="31">
        <v>73151502</v>
      </c>
      <c r="M169" s="26" t="s">
        <v>306</v>
      </c>
      <c r="N169" s="62" t="str">
        <f t="shared" si="21"/>
        <v>73151502 Joint sealing services</v>
      </c>
    </row>
    <row r="170" spans="9:14" s="25" customFormat="1" x14ac:dyDescent="0.25">
      <c r="I170" s="31">
        <v>71320000</v>
      </c>
      <c r="J170" s="32" t="s">
        <v>484</v>
      </c>
      <c r="K170" s="62" t="str">
        <f t="shared" si="20"/>
        <v>71320000 Engineering design services</v>
      </c>
      <c r="L170" s="31">
        <v>73151503</v>
      </c>
      <c r="M170" s="26" t="s">
        <v>307</v>
      </c>
      <c r="N170" s="62" t="str">
        <f t="shared" si="21"/>
        <v>73151503 Original design and manufacturing service</v>
      </c>
    </row>
    <row r="171" spans="9:14" s="25" customFormat="1" x14ac:dyDescent="0.25">
      <c r="I171" s="31">
        <v>71330000</v>
      </c>
      <c r="J171" s="32" t="s">
        <v>485</v>
      </c>
      <c r="K171" s="62" t="str">
        <f t="shared" si="20"/>
        <v>71330000 Miscellaneous engineering services</v>
      </c>
      <c r="L171" s="31">
        <v>73151504</v>
      </c>
      <c r="M171" s="26" t="s">
        <v>308</v>
      </c>
      <c r="N171" s="62" t="str">
        <f t="shared" si="21"/>
        <v>73151504 Electronics manufacturing service</v>
      </c>
    </row>
    <row r="172" spans="9:14" s="25" customFormat="1" x14ac:dyDescent="0.25">
      <c r="I172" s="31">
        <v>71340000</v>
      </c>
      <c r="J172" s="15" t="s">
        <v>486</v>
      </c>
      <c r="K172" s="62" t="str">
        <f t="shared" si="20"/>
        <v>71340000 Integrated engineering services</v>
      </c>
      <c r="L172" s="31">
        <v>73151505</v>
      </c>
      <c r="M172" s="26" t="s">
        <v>309</v>
      </c>
      <c r="N172" s="62" t="str">
        <f t="shared" si="21"/>
        <v>73151505 Sequenced delivery service</v>
      </c>
    </row>
    <row r="173" spans="9:14" s="25" customFormat="1" x14ac:dyDescent="0.25">
      <c r="I173" s="31">
        <v>71350000</v>
      </c>
      <c r="J173" s="32" t="s">
        <v>487</v>
      </c>
      <c r="K173" s="62" t="str">
        <f t="shared" si="20"/>
        <v>71350000 Engineering-related scientific and technical services</v>
      </c>
      <c r="L173" s="31">
        <v>73151506</v>
      </c>
      <c r="M173" s="26" t="s">
        <v>310</v>
      </c>
      <c r="N173" s="62" t="str">
        <f t="shared" si="21"/>
        <v>73151506 Final or sub-assembly service</v>
      </c>
    </row>
    <row r="174" spans="9:14" s="25" customFormat="1" x14ac:dyDescent="0.25">
      <c r="L174" s="31">
        <v>81101600</v>
      </c>
      <c r="M174" s="26" t="s">
        <v>259</v>
      </c>
      <c r="N174" s="62" t="str">
        <f t="shared" si="21"/>
        <v>81101600 Mechanical engineering</v>
      </c>
    </row>
    <row r="175" spans="9:14" s="25" customFormat="1" x14ac:dyDescent="0.25">
      <c r="I175" s="31"/>
      <c r="J175" s="32"/>
      <c r="K175" s="32"/>
      <c r="L175" s="31">
        <v>81101700</v>
      </c>
      <c r="M175" s="26" t="s">
        <v>260</v>
      </c>
      <c r="N175" s="62" t="str">
        <f t="shared" si="21"/>
        <v>81101700 Electrical and electronic engineering</v>
      </c>
    </row>
    <row r="176" spans="9:14" s="25" customFormat="1" x14ac:dyDescent="0.25">
      <c r="L176" s="31">
        <v>81110000</v>
      </c>
      <c r="M176" s="26" t="s">
        <v>265</v>
      </c>
      <c r="N176" s="62" t="str">
        <f t="shared" si="21"/>
        <v>81110000 Computer services</v>
      </c>
    </row>
    <row r="177" spans="2:17" s="25" customFormat="1" x14ac:dyDescent="0.25">
      <c r="L177" s="28">
        <v>81111500</v>
      </c>
      <c r="M177" s="25" t="s">
        <v>489</v>
      </c>
      <c r="N177" s="62" t="str">
        <f t="shared" si="21"/>
        <v>81111500 Software or hardware engineering</v>
      </c>
    </row>
    <row r="178" spans="2:17" s="46" customFormat="1" ht="15.6" x14ac:dyDescent="0.3">
      <c r="C178" s="48"/>
      <c r="I178" s="47"/>
      <c r="J178" s="48"/>
      <c r="K178" s="48" t="s">
        <v>576</v>
      </c>
      <c r="L178" s="48"/>
      <c r="M178" s="48"/>
      <c r="N178" s="48" t="s">
        <v>577</v>
      </c>
      <c r="O178" s="49"/>
      <c r="P178" s="50"/>
      <c r="Q178" s="51"/>
    </row>
    <row r="179" spans="2:17" s="25" customFormat="1" x14ac:dyDescent="0.25">
      <c r="B179" s="25" t="s">
        <v>53</v>
      </c>
      <c r="C179" s="25" t="s">
        <v>54</v>
      </c>
      <c r="D179" s="25" t="s">
        <v>0</v>
      </c>
      <c r="E179" s="25" t="s">
        <v>0</v>
      </c>
      <c r="F179" s="25" t="s">
        <v>0</v>
      </c>
      <c r="I179" s="36">
        <v>31600000</v>
      </c>
      <c r="J179" s="34" t="s">
        <v>372</v>
      </c>
      <c r="K179" s="62" t="str">
        <f t="shared" ref="K179:K234" si="22">CONCATENATE(I179," ",J179)</f>
        <v>31600000 Electrical equipment and apparatus</v>
      </c>
      <c r="L179" s="36">
        <v>26120000</v>
      </c>
      <c r="M179" s="35" t="s">
        <v>253</v>
      </c>
      <c r="N179" s="62" t="str">
        <f t="shared" ref="N179:N234" si="23">CONCATENATE(L179," ",M179)</f>
        <v>26120000 Electrical wire and cable and harness</v>
      </c>
    </row>
    <row r="180" spans="2:17" s="25" customFormat="1" x14ac:dyDescent="0.25">
      <c r="I180" s="28">
        <v>31200000</v>
      </c>
      <c r="J180" s="26" t="s">
        <v>472</v>
      </c>
      <c r="K180" s="62" t="str">
        <f t="shared" si="22"/>
        <v>31200000 Electricity distribution and control apparatus</v>
      </c>
      <c r="L180" s="36">
        <v>39120000</v>
      </c>
      <c r="M180" s="35" t="s">
        <v>252</v>
      </c>
      <c r="N180" s="62" t="str">
        <f t="shared" si="23"/>
        <v>39120000 Electrical equipment and components and supplies</v>
      </c>
    </row>
    <row r="181" spans="2:17" s="25" customFormat="1" x14ac:dyDescent="0.25">
      <c r="I181" s="28">
        <v>31300000</v>
      </c>
      <c r="J181" s="26" t="s">
        <v>473</v>
      </c>
      <c r="K181" s="62" t="str">
        <f t="shared" si="22"/>
        <v>31300000 Insulated wire and cable</v>
      </c>
      <c r="L181" s="36">
        <v>73152108</v>
      </c>
      <c r="M181" s="34" t="s">
        <v>498</v>
      </c>
      <c r="N181" s="62" t="str">
        <f t="shared" si="23"/>
        <v>73152108 Electrical equipment maintenance and repair service</v>
      </c>
    </row>
    <row r="182" spans="2:17" s="46" customFormat="1" ht="15.6" x14ac:dyDescent="0.3">
      <c r="C182" s="48"/>
      <c r="I182" s="47"/>
      <c r="J182" s="48"/>
      <c r="K182" s="48" t="s">
        <v>578</v>
      </c>
      <c r="L182" s="48"/>
      <c r="M182" s="48"/>
      <c r="N182" s="48" t="s">
        <v>579</v>
      </c>
      <c r="O182" s="49"/>
      <c r="P182" s="50"/>
      <c r="Q182" s="51"/>
    </row>
    <row r="183" spans="2:17" s="25" customFormat="1" x14ac:dyDescent="0.25">
      <c r="B183" s="25" t="s">
        <v>55</v>
      </c>
      <c r="C183" s="25" t="s">
        <v>56</v>
      </c>
      <c r="D183" s="25" t="s">
        <v>0</v>
      </c>
      <c r="E183" s="25" t="s">
        <v>0</v>
      </c>
      <c r="F183" s="25" t="s">
        <v>0</v>
      </c>
      <c r="I183" s="36">
        <v>31100000</v>
      </c>
      <c r="J183" s="34" t="s">
        <v>371</v>
      </c>
      <c r="K183" s="62" t="str">
        <f t="shared" si="22"/>
        <v>31100000 Electric motors, generators and transformers</v>
      </c>
      <c r="L183" s="28">
        <v>26101100</v>
      </c>
      <c r="M183" s="25" t="s">
        <v>315</v>
      </c>
      <c r="N183" s="62" t="str">
        <f t="shared" si="23"/>
        <v>26101100 Electric alternating current AC motors</v>
      </c>
    </row>
    <row r="184" spans="2:17" s="25" customFormat="1" x14ac:dyDescent="0.25">
      <c r="I184" s="36">
        <v>42100000</v>
      </c>
      <c r="J184" s="34" t="s">
        <v>367</v>
      </c>
      <c r="K184" s="62" t="str">
        <f t="shared" si="22"/>
        <v>42100000 Machinery for the production and use of mechanical power</v>
      </c>
      <c r="L184" s="28">
        <v>26101200</v>
      </c>
      <c r="M184" s="25" t="s">
        <v>316</v>
      </c>
      <c r="N184" s="62" t="str">
        <f t="shared" si="23"/>
        <v>26101200 Electric direct current DC motors</v>
      </c>
    </row>
    <row r="185" spans="2:17" s="46" customFormat="1" ht="15.6" x14ac:dyDescent="0.3">
      <c r="C185" s="48"/>
      <c r="I185" s="47"/>
      <c r="J185" s="48"/>
      <c r="K185" s="48" t="s">
        <v>580</v>
      </c>
      <c r="L185" s="48"/>
      <c r="M185" s="48"/>
      <c r="N185" s="48" t="s">
        <v>581</v>
      </c>
      <c r="O185" s="49"/>
      <c r="P185" s="50"/>
      <c r="Q185" s="51"/>
    </row>
    <row r="186" spans="2:17" s="25" customFormat="1" x14ac:dyDescent="0.25">
      <c r="B186" s="25" t="s">
        <v>57</v>
      </c>
      <c r="C186" s="25" t="s">
        <v>58</v>
      </c>
      <c r="I186" s="28">
        <v>34311000</v>
      </c>
      <c r="J186" s="25" t="s">
        <v>318</v>
      </c>
      <c r="K186" s="62" t="str">
        <f t="shared" si="22"/>
        <v>34311000 Engines</v>
      </c>
      <c r="L186" s="28">
        <v>26101300</v>
      </c>
      <c r="M186" s="25" t="s">
        <v>317</v>
      </c>
      <c r="N186" s="62" t="str">
        <f t="shared" si="23"/>
        <v>26101300 Non electric motors</v>
      </c>
    </row>
    <row r="187" spans="2:17" s="25" customFormat="1" x14ac:dyDescent="0.25">
      <c r="I187" s="31">
        <v>42121000</v>
      </c>
      <c r="J187" s="32" t="s">
        <v>373</v>
      </c>
      <c r="K187" s="62" t="str">
        <f t="shared" si="22"/>
        <v>42121000 Hydraulic or pneumatic power engines and motors</v>
      </c>
      <c r="L187" s="28">
        <v>26101500</v>
      </c>
      <c r="M187" s="25" t="s">
        <v>318</v>
      </c>
      <c r="N187" s="62" t="str">
        <f t="shared" si="23"/>
        <v>26101500 Engines</v>
      </c>
    </row>
    <row r="188" spans="2:17" s="25" customFormat="1" x14ac:dyDescent="0.25">
      <c r="I188" s="31">
        <v>42163000</v>
      </c>
      <c r="J188" s="32" t="s">
        <v>285</v>
      </c>
      <c r="K188" s="62" t="str">
        <f t="shared" si="22"/>
        <v>42163000 Steam generators</v>
      </c>
      <c r="N188" s="62" t="str">
        <f t="shared" si="23"/>
        <v xml:space="preserve"> </v>
      </c>
    </row>
    <row r="189" spans="2:17" s="46" customFormat="1" ht="15.6" x14ac:dyDescent="0.3">
      <c r="C189" s="48"/>
      <c r="I189" s="47"/>
      <c r="J189" s="48"/>
      <c r="K189" s="48" t="s">
        <v>582</v>
      </c>
      <c r="L189" s="48"/>
      <c r="M189" s="48"/>
      <c r="N189" s="48" t="s">
        <v>583</v>
      </c>
      <c r="O189" s="49"/>
      <c r="P189" s="50"/>
      <c r="Q189" s="51"/>
    </row>
    <row r="190" spans="2:17" s="25" customFormat="1" x14ac:dyDescent="0.25">
      <c r="B190" s="25" t="s">
        <v>59</v>
      </c>
      <c r="C190" s="25" t="s">
        <v>60</v>
      </c>
      <c r="D190" s="25" t="s">
        <v>0</v>
      </c>
      <c r="E190" s="25" t="s">
        <v>0</v>
      </c>
      <c r="F190" s="25" t="s">
        <v>0</v>
      </c>
      <c r="I190" s="31">
        <v>71314100</v>
      </c>
      <c r="J190" s="26" t="s">
        <v>346</v>
      </c>
      <c r="K190" s="62" t="str">
        <f t="shared" si="22"/>
        <v>71314100 Electrical services</v>
      </c>
      <c r="L190" s="36">
        <v>39120000</v>
      </c>
      <c r="M190" s="35" t="s">
        <v>252</v>
      </c>
      <c r="N190" s="62" t="str">
        <f t="shared" si="23"/>
        <v>39120000 Electrical equipment and components and supplies</v>
      </c>
    </row>
    <row r="191" spans="2:17" s="46" customFormat="1" ht="15.6" x14ac:dyDescent="0.3">
      <c r="C191" s="48"/>
      <c r="I191" s="47"/>
      <c r="J191" s="48"/>
      <c r="K191" s="48" t="s">
        <v>584</v>
      </c>
      <c r="L191" s="48"/>
      <c r="M191" s="48"/>
      <c r="N191" s="48" t="s">
        <v>585</v>
      </c>
      <c r="O191" s="49"/>
      <c r="P191" s="50"/>
      <c r="Q191" s="51"/>
    </row>
    <row r="192" spans="2:17" s="25" customFormat="1" x14ac:dyDescent="0.25">
      <c r="B192" s="25" t="s">
        <v>61</v>
      </c>
      <c r="C192" s="25" t="s">
        <v>62</v>
      </c>
      <c r="I192" s="33">
        <v>31000000</v>
      </c>
      <c r="J192" s="34" t="s">
        <v>347</v>
      </c>
      <c r="K192" s="62" t="str">
        <f t="shared" si="22"/>
        <v>31000000 Electrical machinery, apparatus, equipment and consumables; lighting</v>
      </c>
      <c r="L192" s="36">
        <v>39100000</v>
      </c>
      <c r="M192" s="35" t="s">
        <v>275</v>
      </c>
      <c r="N192" s="62" t="str">
        <f t="shared" si="23"/>
        <v>39100000 Lamps and lightbulbs and lamp components</v>
      </c>
    </row>
    <row r="193" spans="2:17" s="46" customFormat="1" ht="15.6" x14ac:dyDescent="0.3">
      <c r="C193" s="48"/>
      <c r="I193" s="47"/>
      <c r="J193" s="48"/>
      <c r="K193" s="48" t="s">
        <v>586</v>
      </c>
      <c r="L193" s="48"/>
      <c r="M193" s="48"/>
      <c r="N193" s="48" t="s">
        <v>587</v>
      </c>
      <c r="O193" s="49"/>
      <c r="P193" s="50"/>
      <c r="Q193" s="51"/>
    </row>
    <row r="194" spans="2:17" s="25" customFormat="1" x14ac:dyDescent="0.25">
      <c r="B194" s="25" t="s">
        <v>63</v>
      </c>
      <c r="C194" s="25" t="s">
        <v>64</v>
      </c>
      <c r="K194" s="62" t="str">
        <f t="shared" si="22"/>
        <v xml:space="preserve"> </v>
      </c>
      <c r="L194" s="28">
        <v>72151500</v>
      </c>
      <c r="M194" s="25" t="s">
        <v>255</v>
      </c>
      <c r="N194" s="62" t="str">
        <f t="shared" si="23"/>
        <v>72151500 Electrical system services</v>
      </c>
    </row>
    <row r="195" spans="2:17" s="46" customFormat="1" ht="15.6" x14ac:dyDescent="0.3">
      <c r="C195" s="48"/>
      <c r="I195" s="47"/>
      <c r="J195" s="48"/>
      <c r="K195" s="48" t="s">
        <v>588</v>
      </c>
      <c r="L195" s="48"/>
      <c r="M195" s="48"/>
      <c r="N195" s="48" t="s">
        <v>589</v>
      </c>
      <c r="O195" s="49"/>
      <c r="P195" s="50"/>
      <c r="Q195" s="51"/>
    </row>
    <row r="196" spans="2:17" s="25" customFormat="1" x14ac:dyDescent="0.25">
      <c r="B196" s="25" t="s">
        <v>65</v>
      </c>
      <c r="C196" s="25" t="s">
        <v>66</v>
      </c>
      <c r="D196" s="25" t="s">
        <v>0</v>
      </c>
      <c r="E196" s="25" t="s">
        <v>0</v>
      </c>
      <c r="F196" s="25" t="s">
        <v>0</v>
      </c>
      <c r="I196" s="28"/>
      <c r="J196" s="26"/>
      <c r="K196" s="62" t="str">
        <f t="shared" si="22"/>
        <v xml:space="preserve"> </v>
      </c>
      <c r="L196" s="31">
        <v>72151500</v>
      </c>
      <c r="M196" s="26" t="s">
        <v>255</v>
      </c>
      <c r="N196" s="62" t="str">
        <f t="shared" si="23"/>
        <v>72151500 Electrical system services</v>
      </c>
      <c r="O196" s="26"/>
    </row>
    <row r="197" spans="2:17" s="46" customFormat="1" ht="15.6" x14ac:dyDescent="0.3">
      <c r="B197" s="47"/>
      <c r="H197" s="48"/>
      <c r="I197" s="47"/>
      <c r="J197" s="48"/>
      <c r="K197" s="48" t="s">
        <v>590</v>
      </c>
      <c r="L197" s="48"/>
      <c r="M197" s="48"/>
      <c r="N197" s="48" t="s">
        <v>591</v>
      </c>
      <c r="O197" s="49"/>
      <c r="P197" s="50"/>
      <c r="Q197" s="51"/>
    </row>
    <row r="198" spans="2:17" s="11" customFormat="1" x14ac:dyDescent="0.25">
      <c r="B198" s="11" t="s">
        <v>67</v>
      </c>
      <c r="C198" s="11" t="s">
        <v>68</v>
      </c>
      <c r="I198" s="12">
        <v>32200000</v>
      </c>
      <c r="J198" s="13" t="s">
        <v>463</v>
      </c>
      <c r="K198" s="61" t="str">
        <f t="shared" si="22"/>
        <v>32200000 Transmission apparatus for radiotelephony, radiotelegraphy, radio broadcasting and television</v>
      </c>
      <c r="L198" s="14">
        <v>30000000</v>
      </c>
      <c r="M198" s="13" t="s">
        <v>296</v>
      </c>
      <c r="N198" s="61" t="str">
        <f t="shared" si="23"/>
        <v>30000000 Structures and Building and Construction and Manufacturing Components and Supplies</v>
      </c>
    </row>
    <row r="199" spans="2:17" s="11" customFormat="1" x14ac:dyDescent="0.25">
      <c r="I199" s="12">
        <v>32500000</v>
      </c>
      <c r="J199" s="13" t="s">
        <v>377</v>
      </c>
      <c r="K199" s="61" t="str">
        <f t="shared" si="22"/>
        <v>32500000 Telecommunications equipment and supplies</v>
      </c>
      <c r="L199" s="14">
        <v>31000000</v>
      </c>
      <c r="M199" s="13" t="s">
        <v>276</v>
      </c>
      <c r="N199" s="61" t="str">
        <f t="shared" si="23"/>
        <v>31000000 Manufacturing Components and Supplies</v>
      </c>
    </row>
    <row r="200" spans="2:17" s="11" customFormat="1" x14ac:dyDescent="0.25">
      <c r="I200" s="12">
        <v>34900000</v>
      </c>
      <c r="J200" s="13" t="s">
        <v>461</v>
      </c>
      <c r="K200" s="61" t="str">
        <f t="shared" si="22"/>
        <v>34900000 Miscellaneous transport equipment and spare parts</v>
      </c>
      <c r="L200" s="12">
        <v>39120000</v>
      </c>
      <c r="M200" s="11" t="s">
        <v>252</v>
      </c>
      <c r="N200" s="61" t="str">
        <f t="shared" si="23"/>
        <v>39120000 Electrical equipment and components and supplies</v>
      </c>
    </row>
    <row r="201" spans="2:17" s="11" customFormat="1" x14ac:dyDescent="0.25">
      <c r="I201" s="12">
        <v>35100000</v>
      </c>
      <c r="J201" s="13" t="s">
        <v>465</v>
      </c>
      <c r="K201" s="61" t="str">
        <f t="shared" si="22"/>
        <v>35100000 Emergency and security equipment</v>
      </c>
      <c r="L201" s="14">
        <v>40170000</v>
      </c>
      <c r="M201" s="13" t="s">
        <v>273</v>
      </c>
      <c r="N201" s="61" t="str">
        <f t="shared" si="23"/>
        <v>40170000 Pipe piping and pipe fittings</v>
      </c>
    </row>
    <row r="202" spans="2:17" s="11" customFormat="1" x14ac:dyDescent="0.25">
      <c r="I202" s="12">
        <v>35300000</v>
      </c>
      <c r="J202" s="13" t="s">
        <v>378</v>
      </c>
      <c r="K202" s="61" t="str">
        <f t="shared" si="22"/>
        <v>35300000 Weapons, ammunition and associated parts</v>
      </c>
      <c r="L202" s="12">
        <v>41100000</v>
      </c>
      <c r="M202" s="11" t="s">
        <v>466</v>
      </c>
      <c r="N202" s="61" t="str">
        <f t="shared" si="23"/>
        <v>41100000 Laboratory and scientific equipment</v>
      </c>
    </row>
    <row r="203" spans="2:17" s="11" customFormat="1" x14ac:dyDescent="0.25">
      <c r="I203" s="12">
        <v>35500000</v>
      </c>
      <c r="J203" s="14" t="s">
        <v>413</v>
      </c>
      <c r="K203" s="61" t="str">
        <f t="shared" si="22"/>
        <v>35500000 Warships and associated parts</v>
      </c>
      <c r="L203" s="12">
        <v>41110000</v>
      </c>
      <c r="M203" s="11" t="s">
        <v>278</v>
      </c>
      <c r="N203" s="61" t="str">
        <f t="shared" si="23"/>
        <v>41110000 Measuring and observing and testing instruments</v>
      </c>
    </row>
    <row r="204" spans="2:17" s="11" customFormat="1" x14ac:dyDescent="0.25">
      <c r="I204" s="12">
        <v>38100000</v>
      </c>
      <c r="J204" s="13" t="s">
        <v>464</v>
      </c>
      <c r="K204" s="61" t="str">
        <f t="shared" si="22"/>
        <v>38100000 Navigational and meteorological instruments</v>
      </c>
      <c r="L204" s="12">
        <v>43190000</v>
      </c>
      <c r="M204" s="11" t="s">
        <v>471</v>
      </c>
      <c r="N204" s="61" t="str">
        <f t="shared" si="23"/>
        <v>43190000 Communications Devices and Accessories</v>
      </c>
    </row>
    <row r="205" spans="2:17" s="11" customFormat="1" x14ac:dyDescent="0.25">
      <c r="I205" s="12">
        <v>38600000</v>
      </c>
      <c r="J205" s="13" t="s">
        <v>462</v>
      </c>
      <c r="K205" s="61" t="str">
        <f t="shared" si="22"/>
        <v>38600000 Optical instruments</v>
      </c>
      <c r="L205" s="12">
        <v>43230000</v>
      </c>
      <c r="M205" s="11" t="s">
        <v>264</v>
      </c>
      <c r="N205" s="61" t="str">
        <f t="shared" si="23"/>
        <v>43230000 Software</v>
      </c>
    </row>
    <row r="206" spans="2:17" s="11" customFormat="1" x14ac:dyDescent="0.25">
      <c r="I206" s="12">
        <v>44100000</v>
      </c>
      <c r="J206" s="14" t="s">
        <v>448</v>
      </c>
      <c r="K206" s="61" t="str">
        <f t="shared" si="22"/>
        <v>44100000 Construction materials and associated items</v>
      </c>
      <c r="L206" s="12">
        <v>46110000</v>
      </c>
      <c r="M206" s="11" t="s">
        <v>468</v>
      </c>
      <c r="N206" s="61" t="str">
        <f t="shared" si="23"/>
        <v>46110000 Conventional war weapons</v>
      </c>
    </row>
    <row r="207" spans="2:17" s="11" customFormat="1" x14ac:dyDescent="0.25">
      <c r="I207" s="12">
        <v>44300000</v>
      </c>
      <c r="J207" s="13" t="s">
        <v>481</v>
      </c>
      <c r="K207" s="61" t="str">
        <f t="shared" si="22"/>
        <v>44300000 Cable, wire and related products</v>
      </c>
      <c r="L207" s="12">
        <v>46170000</v>
      </c>
      <c r="M207" s="11" t="s">
        <v>467</v>
      </c>
      <c r="N207" s="61" t="str">
        <f t="shared" si="23"/>
        <v>46170000 Security surveillance and detection</v>
      </c>
    </row>
    <row r="208" spans="2:17" s="11" customFormat="1" x14ac:dyDescent="0.25">
      <c r="I208" s="12">
        <v>45200000</v>
      </c>
      <c r="J208" s="13" t="s">
        <v>416</v>
      </c>
      <c r="K208" s="61" t="str">
        <f t="shared" si="22"/>
        <v>45200000 Works for complete or part construction and civil engineering work</v>
      </c>
      <c r="L208" s="12">
        <v>73150000</v>
      </c>
      <c r="M208" s="11" t="s">
        <v>488</v>
      </c>
      <c r="N208" s="61" t="str">
        <f t="shared" si="23"/>
        <v>73150000 Manufacturing support services</v>
      </c>
    </row>
    <row r="209" spans="2:17" s="11" customFormat="1" x14ac:dyDescent="0.25">
      <c r="I209" s="12">
        <v>48700000</v>
      </c>
      <c r="J209" s="13" t="s">
        <v>423</v>
      </c>
      <c r="K209" s="61" t="str">
        <f t="shared" si="22"/>
        <v>48700000 Software package utilities</v>
      </c>
      <c r="L209" s="12">
        <v>81100000</v>
      </c>
      <c r="M209" s="11" t="s">
        <v>295</v>
      </c>
      <c r="N209" s="61" t="str">
        <f t="shared" si="23"/>
        <v>81100000 Professional engineering services</v>
      </c>
    </row>
    <row r="210" spans="2:17" s="11" customFormat="1" x14ac:dyDescent="0.25">
      <c r="I210" s="12">
        <v>71300000</v>
      </c>
      <c r="J210" s="13" t="s">
        <v>357</v>
      </c>
      <c r="K210" s="61" t="str">
        <f t="shared" si="22"/>
        <v>71300000 Engineering services</v>
      </c>
      <c r="L210" s="12">
        <v>81110000</v>
      </c>
      <c r="M210" s="11" t="s">
        <v>265</v>
      </c>
      <c r="N210" s="61" t="str">
        <f t="shared" si="23"/>
        <v>81110000 Computer services</v>
      </c>
    </row>
    <row r="211" spans="2:17" s="46" customFormat="1" ht="15.6" x14ac:dyDescent="0.3">
      <c r="B211" s="47"/>
      <c r="H211" s="48"/>
      <c r="I211" s="47"/>
      <c r="J211" s="48"/>
      <c r="K211" s="48" t="s">
        <v>592</v>
      </c>
      <c r="L211" s="48"/>
      <c r="M211" s="48"/>
      <c r="N211" s="48" t="s">
        <v>593</v>
      </c>
      <c r="O211" s="49"/>
      <c r="P211" s="50"/>
      <c r="Q211" s="51"/>
    </row>
    <row r="212" spans="2:17" s="25" customFormat="1" x14ac:dyDescent="0.25">
      <c r="B212" s="25" t="s">
        <v>69</v>
      </c>
      <c r="C212" s="25" t="s">
        <v>70</v>
      </c>
      <c r="E212" s="25" t="s">
        <v>0</v>
      </c>
      <c r="F212" s="25" t="s">
        <v>0</v>
      </c>
      <c r="I212" s="28">
        <v>35520000</v>
      </c>
      <c r="J212" s="26" t="s">
        <v>362</v>
      </c>
      <c r="K212" s="62" t="str">
        <f t="shared" si="22"/>
        <v>35520000 Parts of war ships</v>
      </c>
      <c r="L212" s="31">
        <v>30000000</v>
      </c>
      <c r="M212" s="26" t="s">
        <v>296</v>
      </c>
      <c r="N212" s="62" t="str">
        <f t="shared" si="23"/>
        <v>30000000 Structures and Building and Construction and Manufacturing Components and Supplies</v>
      </c>
    </row>
    <row r="213" spans="2:17" s="25" customFormat="1" x14ac:dyDescent="0.25">
      <c r="I213" s="31">
        <v>44110000</v>
      </c>
      <c r="J213" s="25" t="s">
        <v>358</v>
      </c>
      <c r="K213" s="62" t="str">
        <f t="shared" si="22"/>
        <v>44110000 Construction materials</v>
      </c>
      <c r="L213" s="31">
        <v>31000000</v>
      </c>
      <c r="M213" s="26" t="s">
        <v>276</v>
      </c>
      <c r="N213" s="62" t="str">
        <f t="shared" si="23"/>
        <v>31000000 Manufacturing Components and Supplies</v>
      </c>
    </row>
    <row r="214" spans="2:17" s="25" customFormat="1" x14ac:dyDescent="0.25">
      <c r="I214" s="31">
        <v>44162000</v>
      </c>
      <c r="J214" s="32" t="s">
        <v>366</v>
      </c>
      <c r="K214" s="62" t="str">
        <f t="shared" si="22"/>
        <v>44162000 Piping</v>
      </c>
      <c r="L214" s="31">
        <v>40170000</v>
      </c>
      <c r="M214" s="26" t="s">
        <v>273</v>
      </c>
      <c r="N214" s="62" t="str">
        <f t="shared" si="23"/>
        <v>40170000 Pipe piping and pipe fittings</v>
      </c>
    </row>
    <row r="215" spans="2:17" s="25" customFormat="1" x14ac:dyDescent="0.25">
      <c r="I215" s="28">
        <v>44316400</v>
      </c>
      <c r="J215" s="31" t="s">
        <v>262</v>
      </c>
      <c r="K215" s="62" t="str">
        <f t="shared" si="22"/>
        <v>44316400 Hardware</v>
      </c>
      <c r="L215" s="31">
        <v>43230000</v>
      </c>
      <c r="M215" s="26" t="s">
        <v>264</v>
      </c>
      <c r="N215" s="62" t="str">
        <f t="shared" si="23"/>
        <v>43230000 Software</v>
      </c>
    </row>
    <row r="216" spans="2:17" s="25" customFormat="1" x14ac:dyDescent="0.25">
      <c r="I216" s="31">
        <v>45223100</v>
      </c>
      <c r="J216" s="26" t="s">
        <v>363</v>
      </c>
      <c r="K216" s="62" t="str">
        <f t="shared" si="22"/>
        <v>45223100 Assembly of metal structures</v>
      </c>
      <c r="L216" s="31">
        <v>73151501</v>
      </c>
      <c r="M216" s="26" t="s">
        <v>305</v>
      </c>
      <c r="N216" s="62" t="str">
        <f t="shared" si="23"/>
        <v>73151501 Assembly line work</v>
      </c>
    </row>
    <row r="217" spans="2:17" s="25" customFormat="1" x14ac:dyDescent="0.25">
      <c r="I217" s="31">
        <v>45223800</v>
      </c>
      <c r="J217" s="26" t="s">
        <v>304</v>
      </c>
      <c r="K217" s="62" t="str">
        <f t="shared" si="22"/>
        <v>45223800 Assembly and erection of prefabricated structures</v>
      </c>
      <c r="L217" s="31">
        <v>73151502</v>
      </c>
      <c r="M217" s="26" t="s">
        <v>306</v>
      </c>
      <c r="N217" s="62" t="str">
        <f t="shared" si="23"/>
        <v>73151502 Joint sealing services</v>
      </c>
    </row>
    <row r="218" spans="2:17" s="25" customFormat="1" x14ac:dyDescent="0.25">
      <c r="I218" s="31">
        <v>45223820</v>
      </c>
      <c r="J218" s="32" t="s">
        <v>359</v>
      </c>
      <c r="K218" s="62" t="str">
        <f t="shared" si="22"/>
        <v>45223820 Prefabricated units and components</v>
      </c>
      <c r="L218" s="31">
        <v>73151503</v>
      </c>
      <c r="M218" s="26" t="s">
        <v>307</v>
      </c>
      <c r="N218" s="62" t="str">
        <f t="shared" si="23"/>
        <v>73151503 Original design and manufacturing service</v>
      </c>
    </row>
    <row r="219" spans="2:17" s="25" customFormat="1" x14ac:dyDescent="0.25">
      <c r="I219" s="31">
        <v>48780000</v>
      </c>
      <c r="J219" s="26" t="s">
        <v>344</v>
      </c>
      <c r="K219" s="62" t="str">
        <f t="shared" si="22"/>
        <v>48780000 System, storage and content management software package</v>
      </c>
      <c r="L219" s="31">
        <v>73151504</v>
      </c>
      <c r="M219" s="26" t="s">
        <v>308</v>
      </c>
      <c r="N219" s="62" t="str">
        <f t="shared" si="23"/>
        <v>73151504 Electronics manufacturing service</v>
      </c>
    </row>
    <row r="220" spans="2:17" s="25" customFormat="1" x14ac:dyDescent="0.25">
      <c r="I220" s="28">
        <v>71310000</v>
      </c>
      <c r="J220" s="26" t="s">
        <v>483</v>
      </c>
      <c r="K220" s="62" t="str">
        <f t="shared" si="22"/>
        <v>71310000 Consultative engineering and construction services</v>
      </c>
      <c r="L220" s="31">
        <v>73151505</v>
      </c>
      <c r="M220" s="26" t="s">
        <v>309</v>
      </c>
      <c r="N220" s="62" t="str">
        <f t="shared" si="23"/>
        <v>73151505 Sequenced delivery service</v>
      </c>
    </row>
    <row r="221" spans="2:17" s="25" customFormat="1" x14ac:dyDescent="0.25">
      <c r="I221" s="31">
        <v>71320000</v>
      </c>
      <c r="J221" s="32" t="s">
        <v>484</v>
      </c>
      <c r="K221" s="62" t="str">
        <f t="shared" si="22"/>
        <v>71320000 Engineering design services</v>
      </c>
      <c r="L221" s="31">
        <v>73151506</v>
      </c>
      <c r="M221" s="26" t="s">
        <v>310</v>
      </c>
      <c r="N221" s="62" t="str">
        <f t="shared" si="23"/>
        <v>73151506 Final or sub-assembly service</v>
      </c>
    </row>
    <row r="222" spans="2:17" s="25" customFormat="1" x14ac:dyDescent="0.25">
      <c r="I222" s="31">
        <v>71330000</v>
      </c>
      <c r="J222" s="32" t="s">
        <v>485</v>
      </c>
      <c r="K222" s="62" t="str">
        <f t="shared" si="22"/>
        <v>71330000 Miscellaneous engineering services</v>
      </c>
      <c r="L222" s="31">
        <v>81101600</v>
      </c>
      <c r="M222" s="26" t="s">
        <v>259</v>
      </c>
      <c r="N222" s="62" t="str">
        <f t="shared" si="23"/>
        <v>81101600 Mechanical engineering</v>
      </c>
    </row>
    <row r="223" spans="2:17" s="25" customFormat="1" x14ac:dyDescent="0.25">
      <c r="I223" s="31">
        <v>71340000</v>
      </c>
      <c r="J223" s="15" t="s">
        <v>486</v>
      </c>
      <c r="K223" s="62" t="str">
        <f t="shared" si="22"/>
        <v>71340000 Integrated engineering services</v>
      </c>
      <c r="L223" s="31">
        <v>81101700</v>
      </c>
      <c r="M223" s="26" t="s">
        <v>260</v>
      </c>
      <c r="N223" s="62" t="str">
        <f t="shared" si="23"/>
        <v>81101700 Electrical and electronic engineering</v>
      </c>
    </row>
    <row r="224" spans="2:17" s="25" customFormat="1" x14ac:dyDescent="0.25">
      <c r="I224" s="31">
        <v>71350000</v>
      </c>
      <c r="J224" s="32" t="s">
        <v>487</v>
      </c>
      <c r="K224" s="62" t="str">
        <f t="shared" si="22"/>
        <v>71350000 Engineering-related scientific and technical services</v>
      </c>
      <c r="L224" s="31">
        <v>81110000</v>
      </c>
      <c r="M224" s="26" t="s">
        <v>265</v>
      </c>
      <c r="N224" s="62" t="str">
        <f t="shared" si="23"/>
        <v>81110000 Computer services</v>
      </c>
    </row>
    <row r="225" spans="2:21" s="46" customFormat="1" ht="15.6" x14ac:dyDescent="0.3">
      <c r="C225" s="48"/>
      <c r="I225" s="47"/>
      <c r="J225" s="48"/>
      <c r="K225" s="48" t="s">
        <v>594</v>
      </c>
      <c r="L225" s="48"/>
      <c r="M225" s="48"/>
      <c r="N225" s="48" t="s">
        <v>595</v>
      </c>
      <c r="O225" s="49"/>
      <c r="P225" s="50"/>
      <c r="Q225" s="51"/>
    </row>
    <row r="226" spans="2:21" s="25" customFormat="1" x14ac:dyDescent="0.25">
      <c r="B226" s="25" t="s">
        <v>71</v>
      </c>
      <c r="C226" s="25" t="s">
        <v>72</v>
      </c>
      <c r="E226" s="25" t="s">
        <v>0</v>
      </c>
      <c r="F226" s="25" t="s">
        <v>0</v>
      </c>
      <c r="I226" s="28">
        <v>34933000</v>
      </c>
      <c r="J226" s="26" t="s">
        <v>375</v>
      </c>
      <c r="K226" s="62" t="str">
        <f t="shared" si="22"/>
        <v>34933000 Navigation equipment</v>
      </c>
      <c r="L226" s="28">
        <v>41112900</v>
      </c>
      <c r="M226" s="25" t="s">
        <v>323</v>
      </c>
      <c r="N226" s="62" t="str">
        <f t="shared" si="23"/>
        <v>41112900 Navigational equipment and instruments</v>
      </c>
    </row>
    <row r="227" spans="2:21" s="25" customFormat="1" x14ac:dyDescent="0.25">
      <c r="I227" s="28">
        <v>38641000</v>
      </c>
      <c r="J227" s="25" t="s">
        <v>374</v>
      </c>
      <c r="K227" s="62" t="str">
        <f t="shared" si="22"/>
        <v>38641000 Periscopes</v>
      </c>
      <c r="L227" s="28">
        <v>41111742</v>
      </c>
      <c r="M227" s="25" t="s">
        <v>376</v>
      </c>
      <c r="N227" s="62" t="str">
        <f t="shared" si="23"/>
        <v>41111742 Periscope or protectorscope</v>
      </c>
    </row>
    <row r="228" spans="2:21" s="46" customFormat="1" ht="15.6" x14ac:dyDescent="0.3">
      <c r="C228" s="48"/>
      <c r="I228" s="47"/>
      <c r="J228" s="48"/>
      <c r="K228" s="48" t="s">
        <v>596</v>
      </c>
      <c r="L228" s="48"/>
      <c r="M228" s="48"/>
      <c r="N228" s="48" t="s">
        <v>597</v>
      </c>
      <c r="O228" s="49"/>
      <c r="P228" s="50"/>
      <c r="Q228" s="51"/>
    </row>
    <row r="229" spans="2:21" s="25" customFormat="1" x14ac:dyDescent="0.25">
      <c r="B229" s="25" t="s">
        <v>73</v>
      </c>
      <c r="C229" s="25" t="s">
        <v>74</v>
      </c>
      <c r="E229" s="25" t="s">
        <v>0</v>
      </c>
      <c r="F229" s="25" t="s">
        <v>0</v>
      </c>
      <c r="I229" s="28">
        <v>32500000</v>
      </c>
      <c r="J229" s="26" t="s">
        <v>377</v>
      </c>
      <c r="K229" s="62" t="str">
        <f t="shared" si="22"/>
        <v>32500000 Telecommunications equipment and supplies</v>
      </c>
      <c r="L229" s="28">
        <v>43191500</v>
      </c>
      <c r="M229" s="25" t="s">
        <v>470</v>
      </c>
      <c r="N229" s="62" t="str">
        <f t="shared" si="23"/>
        <v>43191500 Personal communication devices</v>
      </c>
      <c r="O229" s="28"/>
    </row>
    <row r="230" spans="2:21" s="46" customFormat="1" ht="15.6" x14ac:dyDescent="0.3">
      <c r="C230" s="48"/>
      <c r="I230" s="47"/>
      <c r="J230" s="48"/>
      <c r="K230" s="48" t="s">
        <v>754</v>
      </c>
      <c r="L230" s="48"/>
      <c r="M230" s="48"/>
      <c r="N230" s="48" t="s">
        <v>755</v>
      </c>
      <c r="O230" s="49"/>
      <c r="P230" s="50"/>
      <c r="Q230" s="51"/>
    </row>
    <row r="231" spans="2:21" s="25" customFormat="1" x14ac:dyDescent="0.25">
      <c r="B231" s="25" t="s">
        <v>75</v>
      </c>
      <c r="C231" s="25" t="s">
        <v>76</v>
      </c>
      <c r="E231" s="25" t="s">
        <v>0</v>
      </c>
      <c r="F231" s="25" t="s">
        <v>0</v>
      </c>
      <c r="K231" s="62" t="str">
        <f t="shared" si="22"/>
        <v xml:space="preserve"> </v>
      </c>
      <c r="L231" s="28">
        <v>41111900</v>
      </c>
      <c r="M231" s="25" t="s">
        <v>324</v>
      </c>
      <c r="N231" s="62" t="str">
        <f t="shared" si="23"/>
        <v xml:space="preserve">41111900 Indicating and recording instruments </v>
      </c>
      <c r="U231" s="58" t="s">
        <v>251</v>
      </c>
    </row>
    <row r="232" spans="2:21" s="25" customFormat="1" ht="15.6" x14ac:dyDescent="0.3">
      <c r="C232" s="44"/>
      <c r="I232" s="43"/>
      <c r="J232" s="44"/>
      <c r="K232" s="62" t="str">
        <f t="shared" si="22"/>
        <v xml:space="preserve"> </v>
      </c>
      <c r="L232" s="28">
        <v>39121100</v>
      </c>
      <c r="M232" s="25" t="s">
        <v>254</v>
      </c>
      <c r="N232" s="62" t="str">
        <f t="shared" si="23"/>
        <v>39121100 Distribution and control centers and accessories</v>
      </c>
      <c r="O232" s="26"/>
      <c r="P232" s="28"/>
      <c r="Q232" s="45"/>
    </row>
    <row r="233" spans="2:21" s="46" customFormat="1" ht="15.6" x14ac:dyDescent="0.3">
      <c r="C233" s="48"/>
      <c r="I233" s="47"/>
      <c r="J233" s="48"/>
      <c r="K233" s="48" t="s">
        <v>598</v>
      </c>
      <c r="L233" s="48"/>
      <c r="M233" s="48"/>
      <c r="N233" s="48" t="s">
        <v>599</v>
      </c>
      <c r="O233" s="49"/>
      <c r="P233" s="50"/>
      <c r="Q233" s="51"/>
    </row>
    <row r="234" spans="2:21" s="25" customFormat="1" x14ac:dyDescent="0.25">
      <c r="B234" s="25" t="s">
        <v>77</v>
      </c>
      <c r="C234" s="25" t="s">
        <v>78</v>
      </c>
      <c r="I234" s="28">
        <v>35300000</v>
      </c>
      <c r="J234" s="26" t="s">
        <v>378</v>
      </c>
      <c r="K234" s="62" t="str">
        <f t="shared" si="22"/>
        <v>35300000 Weapons, ammunition and associated parts</v>
      </c>
      <c r="L234" s="28">
        <v>46111000</v>
      </c>
      <c r="M234" s="26" t="s">
        <v>499</v>
      </c>
      <c r="N234" s="62" t="str">
        <f t="shared" si="23"/>
        <v>46111000 Conventional weapons</v>
      </c>
    </row>
    <row r="235" spans="2:21" s="46" customFormat="1" ht="15.6" x14ac:dyDescent="0.3">
      <c r="C235" s="48"/>
      <c r="I235" s="47"/>
      <c r="J235" s="48"/>
      <c r="K235" s="48" t="s">
        <v>600</v>
      </c>
      <c r="L235" s="48"/>
      <c r="M235" s="48"/>
      <c r="N235" s="48" t="s">
        <v>601</v>
      </c>
      <c r="O235" s="49"/>
      <c r="P235" s="50"/>
      <c r="Q235" s="51"/>
    </row>
    <row r="236" spans="2:21" s="25" customFormat="1" x14ac:dyDescent="0.25">
      <c r="B236" s="25" t="s">
        <v>79</v>
      </c>
      <c r="C236" s="25" t="s">
        <v>80</v>
      </c>
      <c r="I236" s="32"/>
    </row>
    <row r="237" spans="2:21" s="46" customFormat="1" ht="15.6" x14ac:dyDescent="0.3">
      <c r="C237" s="48"/>
      <c r="I237" s="47"/>
      <c r="J237" s="48"/>
      <c r="K237" s="48" t="s">
        <v>602</v>
      </c>
      <c r="L237" s="48"/>
      <c r="M237" s="48"/>
      <c r="N237" s="48" t="s">
        <v>603</v>
      </c>
      <c r="O237" s="49"/>
      <c r="P237" s="50"/>
      <c r="Q237" s="51"/>
    </row>
    <row r="238" spans="2:21" s="25" customFormat="1" x14ac:dyDescent="0.25">
      <c r="B238" s="25" t="s">
        <v>81</v>
      </c>
      <c r="C238" s="25" t="s">
        <v>82</v>
      </c>
      <c r="I238" s="28">
        <v>32210000</v>
      </c>
      <c r="J238" s="26" t="s">
        <v>379</v>
      </c>
      <c r="K238" s="62" t="str">
        <f t="shared" ref="K238" si="24">CONCATENATE(I238," ",J238)</f>
        <v>32210000 Broadcasting equipment</v>
      </c>
      <c r="L238" s="28">
        <v>46171600</v>
      </c>
      <c r="M238" s="25" t="s">
        <v>283</v>
      </c>
      <c r="N238" s="62" t="str">
        <f t="shared" ref="N238" si="25">CONCATENATE(L238," ",M238)</f>
        <v>46171600 Surveillance and detection equipment</v>
      </c>
    </row>
    <row r="239" spans="2:21" s="46" customFormat="1" ht="15.6" x14ac:dyDescent="0.3">
      <c r="C239" s="48"/>
      <c r="I239" s="47"/>
      <c r="J239" s="48"/>
      <c r="K239" s="48" t="s">
        <v>604</v>
      </c>
      <c r="L239" s="48"/>
      <c r="M239" s="48"/>
      <c r="N239" s="48" t="s">
        <v>605</v>
      </c>
      <c r="O239" s="49"/>
      <c r="P239" s="50"/>
      <c r="Q239" s="51"/>
    </row>
    <row r="240" spans="2:21" s="25" customFormat="1" x14ac:dyDescent="0.25">
      <c r="B240" s="25" t="s">
        <v>83</v>
      </c>
      <c r="C240" s="25" t="s">
        <v>84</v>
      </c>
      <c r="I240" s="28">
        <v>38110000</v>
      </c>
      <c r="J240" s="26" t="s">
        <v>380</v>
      </c>
      <c r="K240" s="62" t="str">
        <f t="shared" ref="K240" si="26">CONCATENATE(I240," ",J240)</f>
        <v>38110000 Navigational instruments</v>
      </c>
      <c r="L240" s="28">
        <v>41115200</v>
      </c>
      <c r="M240" s="25" t="s">
        <v>280</v>
      </c>
      <c r="N240" s="62" t="str">
        <f t="shared" ref="N240" si="27">CONCATENATE(L240," ",M240)</f>
        <v>41115200 Radar and sonar systems and components</v>
      </c>
    </row>
    <row r="241" spans="2:17" s="46" customFormat="1" ht="15.6" x14ac:dyDescent="0.3">
      <c r="C241" s="48"/>
      <c r="I241" s="47"/>
      <c r="J241" s="48"/>
      <c r="K241" s="48" t="s">
        <v>606</v>
      </c>
      <c r="L241" s="48"/>
      <c r="M241" s="48"/>
      <c r="N241" s="48" t="s">
        <v>607</v>
      </c>
      <c r="O241" s="49"/>
      <c r="P241" s="50"/>
      <c r="Q241" s="51"/>
    </row>
    <row r="242" spans="2:17" s="26" customFormat="1" x14ac:dyDescent="0.25">
      <c r="B242" s="26" t="s">
        <v>85</v>
      </c>
      <c r="C242" s="26" t="s">
        <v>86</v>
      </c>
      <c r="I242" s="31">
        <v>35125000</v>
      </c>
      <c r="J242" s="26" t="s">
        <v>381</v>
      </c>
      <c r="K242" s="62" t="str">
        <f t="shared" ref="K242:K243" si="28">CONCATENATE(I242," ",J242)</f>
        <v>35125000 Surveillance system</v>
      </c>
      <c r="L242" s="31">
        <v>46171600</v>
      </c>
      <c r="M242" s="26" t="s">
        <v>283</v>
      </c>
      <c r="N242" s="62" t="str">
        <f t="shared" ref="N242:N243" si="29">CONCATENATE(L242," ",M242)</f>
        <v>46171600 Surveillance and detection equipment</v>
      </c>
    </row>
    <row r="243" spans="2:17" s="25" customFormat="1" x14ac:dyDescent="0.25">
      <c r="K243" s="62" t="str">
        <f t="shared" si="28"/>
        <v xml:space="preserve"> </v>
      </c>
      <c r="L243" s="28">
        <v>41111900</v>
      </c>
      <c r="M243" s="25" t="s">
        <v>282</v>
      </c>
      <c r="N243" s="62" t="str">
        <f t="shared" si="29"/>
        <v>41111900 Indicating and recording instruments</v>
      </c>
    </row>
    <row r="244" spans="2:17" s="46" customFormat="1" ht="15.6" x14ac:dyDescent="0.3">
      <c r="B244" s="47"/>
      <c r="H244" s="48"/>
      <c r="I244" s="47"/>
      <c r="J244" s="48"/>
      <c r="K244" s="48" t="s">
        <v>608</v>
      </c>
      <c r="L244" s="48"/>
      <c r="M244" s="48"/>
      <c r="N244" s="48" t="s">
        <v>609</v>
      </c>
      <c r="O244" s="49"/>
      <c r="P244" s="50"/>
      <c r="Q244" s="51"/>
    </row>
    <row r="245" spans="2:17" s="11" customFormat="1" x14ac:dyDescent="0.25">
      <c r="B245" s="11" t="s">
        <v>87</v>
      </c>
      <c r="C245" s="11" t="s">
        <v>88</v>
      </c>
      <c r="I245" s="12">
        <v>31100000</v>
      </c>
      <c r="J245" s="12" t="s">
        <v>371</v>
      </c>
      <c r="K245" s="61" t="str">
        <f t="shared" ref="K245:K258" si="30">CONCATENATE(I245," ",J245)</f>
        <v>31100000 Electric motors, generators and transformers</v>
      </c>
      <c r="L245" s="14">
        <v>25110000</v>
      </c>
      <c r="M245" s="13" t="s">
        <v>312</v>
      </c>
      <c r="N245" s="61" t="str">
        <f t="shared" ref="N245:N258" si="31">CONCATENATE(L245," ",M245)</f>
        <v>25110000 Marine transport</v>
      </c>
    </row>
    <row r="246" spans="2:17" s="11" customFormat="1" x14ac:dyDescent="0.25">
      <c r="I246" s="12">
        <v>33100000</v>
      </c>
      <c r="J246" s="12" t="s">
        <v>521</v>
      </c>
      <c r="K246" s="61" t="str">
        <f t="shared" si="30"/>
        <v>33100000 Medical equipment</v>
      </c>
      <c r="L246" s="14">
        <v>25170000</v>
      </c>
      <c r="M246" s="13" t="s">
        <v>458</v>
      </c>
      <c r="N246" s="61" t="str">
        <f t="shared" si="31"/>
        <v>25170000 Transportation components and systems</v>
      </c>
    </row>
    <row r="247" spans="2:17" s="11" customFormat="1" x14ac:dyDescent="0.25">
      <c r="I247" s="12">
        <v>34300000</v>
      </c>
      <c r="J247" s="12" t="s">
        <v>457</v>
      </c>
      <c r="K247" s="61" t="str">
        <f t="shared" si="30"/>
        <v>34300000 Parts and accessories for vehicles and their engines</v>
      </c>
      <c r="L247" s="14">
        <v>26110000</v>
      </c>
      <c r="M247" s="13" t="s">
        <v>274</v>
      </c>
      <c r="N247" s="61" t="str">
        <f t="shared" si="31"/>
        <v>26110000 Batteries and generators and kinetic power transmission</v>
      </c>
    </row>
    <row r="248" spans="2:17" s="11" customFormat="1" x14ac:dyDescent="0.25">
      <c r="I248" s="12">
        <v>35500000</v>
      </c>
      <c r="J248" s="14" t="s">
        <v>413</v>
      </c>
      <c r="K248" s="61" t="str">
        <f t="shared" si="30"/>
        <v>35500000 Warships and associated parts</v>
      </c>
      <c r="L248" s="14">
        <v>30000000</v>
      </c>
      <c r="M248" s="13" t="s">
        <v>296</v>
      </c>
      <c r="N248" s="61" t="str">
        <f t="shared" si="31"/>
        <v>30000000 Structures and Building and Construction and Manufacturing Components and Supplies</v>
      </c>
    </row>
    <row r="249" spans="2:17" s="11" customFormat="1" x14ac:dyDescent="0.25">
      <c r="I249" s="12">
        <v>39700000</v>
      </c>
      <c r="J249" s="12" t="s">
        <v>492</v>
      </c>
      <c r="K249" s="61" t="str">
        <f t="shared" si="30"/>
        <v>39700000 Domestic appliances</v>
      </c>
      <c r="L249" s="14">
        <v>31000000</v>
      </c>
      <c r="M249" s="13" t="s">
        <v>276</v>
      </c>
      <c r="N249" s="61" t="str">
        <f t="shared" si="31"/>
        <v>31000000 Manufacturing Components and Supplies</v>
      </c>
    </row>
    <row r="250" spans="2:17" s="11" customFormat="1" x14ac:dyDescent="0.25">
      <c r="I250" s="12">
        <v>42100000</v>
      </c>
      <c r="J250" s="12" t="s">
        <v>367</v>
      </c>
      <c r="K250" s="61" t="str">
        <f t="shared" si="30"/>
        <v>42100000 Machinery for the production and use of mechanical power</v>
      </c>
      <c r="L250" s="14">
        <v>40000000</v>
      </c>
      <c r="M250" s="13" t="s">
        <v>319</v>
      </c>
      <c r="N250" s="61" t="str">
        <f t="shared" si="31"/>
        <v>40000000 Distribution and Conditioning Systems and Equipment and Components</v>
      </c>
    </row>
    <row r="251" spans="2:17" s="11" customFormat="1" x14ac:dyDescent="0.25">
      <c r="I251" s="12">
        <v>42500000</v>
      </c>
      <c r="J251" s="12" t="s">
        <v>383</v>
      </c>
      <c r="K251" s="61" t="str">
        <f t="shared" si="30"/>
        <v>42500000 Cooling and ventilation equipment</v>
      </c>
      <c r="L251" s="14">
        <v>42270000</v>
      </c>
      <c r="M251" s="13" t="s">
        <v>284</v>
      </c>
      <c r="N251" s="61" t="str">
        <f t="shared" si="31"/>
        <v>42270000 Respiratory and anesthesia and resuscitation products</v>
      </c>
    </row>
    <row r="252" spans="2:17" s="11" customFormat="1" x14ac:dyDescent="0.25">
      <c r="I252" s="12">
        <v>44100000</v>
      </c>
      <c r="J252" s="14" t="s">
        <v>448</v>
      </c>
      <c r="K252" s="61" t="str">
        <f t="shared" si="30"/>
        <v>44100000 Construction materials and associated items</v>
      </c>
      <c r="L252" s="14">
        <v>43230000</v>
      </c>
      <c r="M252" s="13" t="s">
        <v>264</v>
      </c>
      <c r="N252" s="61" t="str">
        <f t="shared" si="31"/>
        <v>43230000 Software</v>
      </c>
    </row>
    <row r="253" spans="2:17" s="11" customFormat="1" x14ac:dyDescent="0.25">
      <c r="I253" s="12">
        <v>44300000</v>
      </c>
      <c r="J253" s="13" t="s">
        <v>481</v>
      </c>
      <c r="K253" s="61" t="str">
        <f t="shared" si="30"/>
        <v>44300000 Cable, wire and related products</v>
      </c>
      <c r="L253" s="14">
        <v>46180000</v>
      </c>
      <c r="M253" s="13" t="s">
        <v>490</v>
      </c>
      <c r="N253" s="61" t="str">
        <f t="shared" si="31"/>
        <v>46180000 Personal safety and protection</v>
      </c>
    </row>
    <row r="254" spans="2:17" s="11" customFormat="1" x14ac:dyDescent="0.25">
      <c r="I254" s="12">
        <v>45200000</v>
      </c>
      <c r="J254" s="13" t="s">
        <v>416</v>
      </c>
      <c r="K254" s="61" t="str">
        <f t="shared" si="30"/>
        <v>45200000 Works for complete or part construction and civil engineering work</v>
      </c>
      <c r="L254" s="14">
        <v>72150000</v>
      </c>
      <c r="M254" s="13" t="s">
        <v>266</v>
      </c>
      <c r="N254" s="61" t="str">
        <f t="shared" si="31"/>
        <v>72150000 Specialized trade construction and maintenance services</v>
      </c>
    </row>
    <row r="255" spans="2:17" s="11" customFormat="1" x14ac:dyDescent="0.25">
      <c r="I255" s="12">
        <v>45300000</v>
      </c>
      <c r="J255" s="14" t="s">
        <v>417</v>
      </c>
      <c r="K255" s="61" t="str">
        <f t="shared" si="30"/>
        <v>45300000 Building installation work</v>
      </c>
      <c r="L255" s="12">
        <v>73150000</v>
      </c>
      <c r="M255" s="11" t="s">
        <v>488</v>
      </c>
      <c r="N255" s="61" t="str">
        <f t="shared" si="31"/>
        <v>73150000 Manufacturing support services</v>
      </c>
    </row>
    <row r="256" spans="2:17" s="11" customFormat="1" x14ac:dyDescent="0.25">
      <c r="I256" s="12">
        <v>48700000</v>
      </c>
      <c r="J256" s="13" t="s">
        <v>423</v>
      </c>
      <c r="K256" s="61" t="str">
        <f t="shared" si="30"/>
        <v>48700000 Software package utilities</v>
      </c>
      <c r="L256" s="14">
        <v>76120000</v>
      </c>
      <c r="M256" s="13" t="s">
        <v>327</v>
      </c>
      <c r="N256" s="61" t="str">
        <f t="shared" si="31"/>
        <v>76120000 Refuse disposal and treatment</v>
      </c>
    </row>
    <row r="257" spans="2:17" s="11" customFormat="1" x14ac:dyDescent="0.25">
      <c r="I257" s="12">
        <v>71300000</v>
      </c>
      <c r="J257" s="13" t="s">
        <v>357</v>
      </c>
      <c r="K257" s="61" t="str">
        <f t="shared" si="30"/>
        <v>71300000 Engineering services</v>
      </c>
      <c r="L257" s="14">
        <v>81100000</v>
      </c>
      <c r="M257" s="13" t="s">
        <v>295</v>
      </c>
      <c r="N257" s="61" t="str">
        <f t="shared" si="31"/>
        <v>81100000 Professional engineering services</v>
      </c>
    </row>
    <row r="258" spans="2:17" s="11" customFormat="1" x14ac:dyDescent="0.25">
      <c r="I258" s="12">
        <v>90500000</v>
      </c>
      <c r="J258" s="12" t="s">
        <v>456</v>
      </c>
      <c r="K258" s="61" t="str">
        <f t="shared" si="30"/>
        <v>90500000 Refuse and waste related services</v>
      </c>
      <c r="L258" s="14">
        <v>81110000</v>
      </c>
      <c r="M258" s="13" t="s">
        <v>265</v>
      </c>
      <c r="N258" s="61" t="str">
        <f t="shared" si="31"/>
        <v>81110000 Computer services</v>
      </c>
    </row>
    <row r="259" spans="2:17" s="46" customFormat="1" ht="15.6" x14ac:dyDescent="0.3">
      <c r="B259" s="47"/>
      <c r="H259" s="48"/>
      <c r="I259" s="47"/>
      <c r="J259" s="48"/>
      <c r="K259" s="48" t="s">
        <v>610</v>
      </c>
      <c r="L259" s="48"/>
      <c r="M259" s="48"/>
      <c r="N259" s="48" t="s">
        <v>611</v>
      </c>
      <c r="O259" s="49"/>
      <c r="P259" s="50"/>
      <c r="Q259" s="51"/>
    </row>
    <row r="260" spans="2:17" s="25" customFormat="1" x14ac:dyDescent="0.25">
      <c r="B260" s="25" t="s">
        <v>89</v>
      </c>
      <c r="C260" s="25" t="s">
        <v>90</v>
      </c>
      <c r="I260" s="28">
        <v>35520000</v>
      </c>
      <c r="J260" s="26" t="s">
        <v>362</v>
      </c>
      <c r="K260" s="62" t="str">
        <f t="shared" ref="K260:K323" si="32">CONCATENATE(I260," ",J260)</f>
        <v>35520000 Parts of war ships</v>
      </c>
      <c r="L260" s="31">
        <v>30000000</v>
      </c>
      <c r="M260" s="26" t="s">
        <v>296</v>
      </c>
      <c r="N260" s="62" t="str">
        <f t="shared" ref="N260:N323" si="33">CONCATENATE(L260," ",M260)</f>
        <v>30000000 Structures and Building and Construction and Manufacturing Components and Supplies</v>
      </c>
    </row>
    <row r="261" spans="2:17" s="25" customFormat="1" x14ac:dyDescent="0.25">
      <c r="I261" s="31">
        <v>44110000</v>
      </c>
      <c r="J261" s="25" t="s">
        <v>358</v>
      </c>
      <c r="K261" s="62" t="str">
        <f t="shared" si="32"/>
        <v>44110000 Construction materials</v>
      </c>
      <c r="L261" s="31">
        <v>31000000</v>
      </c>
      <c r="M261" s="26" t="s">
        <v>276</v>
      </c>
      <c r="N261" s="62" t="str">
        <f t="shared" si="33"/>
        <v>31000000 Manufacturing Components and Supplies</v>
      </c>
    </row>
    <row r="262" spans="2:17" s="25" customFormat="1" x14ac:dyDescent="0.25">
      <c r="I262" s="31">
        <v>44162000</v>
      </c>
      <c r="J262" s="32" t="s">
        <v>366</v>
      </c>
      <c r="K262" s="62" t="str">
        <f t="shared" si="32"/>
        <v>44162000 Piping</v>
      </c>
      <c r="L262" s="31">
        <v>40170000</v>
      </c>
      <c r="M262" s="26" t="s">
        <v>273</v>
      </c>
      <c r="N262" s="62" t="str">
        <f t="shared" si="33"/>
        <v>40170000 Pipe piping and pipe fittings</v>
      </c>
    </row>
    <row r="263" spans="2:17" s="25" customFormat="1" x14ac:dyDescent="0.25">
      <c r="I263" s="28">
        <v>44316400</v>
      </c>
      <c r="J263" s="31" t="s">
        <v>262</v>
      </c>
      <c r="K263" s="62" t="str">
        <f t="shared" si="32"/>
        <v>44316400 Hardware</v>
      </c>
      <c r="L263" s="31">
        <v>43230000</v>
      </c>
      <c r="M263" s="26" t="s">
        <v>264</v>
      </c>
      <c r="N263" s="62" t="str">
        <f t="shared" si="33"/>
        <v>43230000 Software</v>
      </c>
    </row>
    <row r="264" spans="2:17" s="25" customFormat="1" x14ac:dyDescent="0.25">
      <c r="I264" s="31">
        <v>45223100</v>
      </c>
      <c r="J264" s="26" t="s">
        <v>363</v>
      </c>
      <c r="K264" s="62" t="str">
        <f t="shared" si="32"/>
        <v>45223100 Assembly of metal structures</v>
      </c>
      <c r="L264" s="31">
        <v>73151501</v>
      </c>
      <c r="M264" s="26" t="s">
        <v>305</v>
      </c>
      <c r="N264" s="62" t="str">
        <f t="shared" si="33"/>
        <v>73151501 Assembly line work</v>
      </c>
    </row>
    <row r="265" spans="2:17" s="25" customFormat="1" x14ac:dyDescent="0.25">
      <c r="I265" s="31">
        <v>45223800</v>
      </c>
      <c r="J265" s="26" t="s">
        <v>304</v>
      </c>
      <c r="K265" s="62" t="str">
        <f t="shared" si="32"/>
        <v>45223800 Assembly and erection of prefabricated structures</v>
      </c>
      <c r="L265" s="31">
        <v>73151502</v>
      </c>
      <c r="M265" s="26" t="s">
        <v>306</v>
      </c>
      <c r="N265" s="62" t="str">
        <f t="shared" si="33"/>
        <v>73151502 Joint sealing services</v>
      </c>
    </row>
    <row r="266" spans="2:17" s="25" customFormat="1" x14ac:dyDescent="0.25">
      <c r="I266" s="31">
        <v>45223820</v>
      </c>
      <c r="J266" s="32" t="s">
        <v>359</v>
      </c>
      <c r="K266" s="62" t="str">
        <f t="shared" si="32"/>
        <v>45223820 Prefabricated units and components</v>
      </c>
      <c r="L266" s="31">
        <v>73151503</v>
      </c>
      <c r="M266" s="26" t="s">
        <v>307</v>
      </c>
      <c r="N266" s="62" t="str">
        <f t="shared" si="33"/>
        <v>73151503 Original design and manufacturing service</v>
      </c>
    </row>
    <row r="267" spans="2:17" s="25" customFormat="1" x14ac:dyDescent="0.25">
      <c r="I267" s="31">
        <v>48780000</v>
      </c>
      <c r="J267" s="26" t="s">
        <v>344</v>
      </c>
      <c r="K267" s="62" t="str">
        <f t="shared" si="32"/>
        <v>48780000 System, storage and content management software package</v>
      </c>
      <c r="L267" s="31">
        <v>73151504</v>
      </c>
      <c r="M267" s="26" t="s">
        <v>308</v>
      </c>
      <c r="N267" s="62" t="str">
        <f t="shared" si="33"/>
        <v>73151504 Electronics manufacturing service</v>
      </c>
    </row>
    <row r="268" spans="2:17" s="25" customFormat="1" x14ac:dyDescent="0.25">
      <c r="I268" s="28">
        <v>71310000</v>
      </c>
      <c r="J268" s="26" t="s">
        <v>483</v>
      </c>
      <c r="K268" s="62" t="str">
        <f t="shared" si="32"/>
        <v>71310000 Consultative engineering and construction services</v>
      </c>
      <c r="L268" s="31">
        <v>73151505</v>
      </c>
      <c r="M268" s="26" t="s">
        <v>309</v>
      </c>
      <c r="N268" s="62" t="str">
        <f t="shared" si="33"/>
        <v>73151505 Sequenced delivery service</v>
      </c>
    </row>
    <row r="269" spans="2:17" s="25" customFormat="1" x14ac:dyDescent="0.25">
      <c r="I269" s="31">
        <v>71320000</v>
      </c>
      <c r="J269" s="32" t="s">
        <v>484</v>
      </c>
      <c r="K269" s="62" t="str">
        <f t="shared" si="32"/>
        <v>71320000 Engineering design services</v>
      </c>
      <c r="L269" s="31">
        <v>73151506</v>
      </c>
      <c r="M269" s="26" t="s">
        <v>310</v>
      </c>
      <c r="N269" s="62" t="str">
        <f t="shared" si="33"/>
        <v>73151506 Final or sub-assembly service</v>
      </c>
    </row>
    <row r="270" spans="2:17" s="25" customFormat="1" x14ac:dyDescent="0.25">
      <c r="I270" s="31">
        <v>71330000</v>
      </c>
      <c r="J270" s="32" t="s">
        <v>485</v>
      </c>
      <c r="K270" s="62" t="str">
        <f t="shared" si="32"/>
        <v>71330000 Miscellaneous engineering services</v>
      </c>
      <c r="L270" s="31">
        <v>81101600</v>
      </c>
      <c r="M270" s="26" t="s">
        <v>259</v>
      </c>
      <c r="N270" s="62" t="str">
        <f t="shared" si="33"/>
        <v>81101600 Mechanical engineering</v>
      </c>
    </row>
    <row r="271" spans="2:17" s="25" customFormat="1" x14ac:dyDescent="0.25">
      <c r="I271" s="31">
        <v>71340000</v>
      </c>
      <c r="J271" s="15" t="s">
        <v>486</v>
      </c>
      <c r="K271" s="62" t="str">
        <f t="shared" si="32"/>
        <v>71340000 Integrated engineering services</v>
      </c>
      <c r="L271" s="31">
        <v>81101700</v>
      </c>
      <c r="M271" s="26" t="s">
        <v>260</v>
      </c>
      <c r="N271" s="62" t="str">
        <f t="shared" si="33"/>
        <v>81101700 Electrical and electronic engineering</v>
      </c>
    </row>
    <row r="272" spans="2:17" s="25" customFormat="1" x14ac:dyDescent="0.25">
      <c r="I272" s="31">
        <v>71350000</v>
      </c>
      <c r="J272" s="32" t="s">
        <v>487</v>
      </c>
      <c r="K272" s="62" t="str">
        <f t="shared" si="32"/>
        <v>71350000 Engineering-related scientific and technical services</v>
      </c>
      <c r="L272" s="31">
        <v>81110000</v>
      </c>
      <c r="M272" s="26" t="s">
        <v>265</v>
      </c>
      <c r="N272" s="62" t="str">
        <f t="shared" si="33"/>
        <v>81110000 Computer services</v>
      </c>
    </row>
    <row r="273" spans="2:17" s="46" customFormat="1" ht="15.6" x14ac:dyDescent="0.3">
      <c r="C273" s="48"/>
      <c r="I273" s="47"/>
      <c r="J273" s="48"/>
      <c r="K273" s="48" t="s">
        <v>612</v>
      </c>
      <c r="L273" s="48"/>
      <c r="M273" s="48"/>
      <c r="N273" s="48" t="s">
        <v>613</v>
      </c>
      <c r="O273" s="49"/>
      <c r="P273" s="50"/>
      <c r="Q273" s="51"/>
    </row>
    <row r="274" spans="2:17" s="25" customFormat="1" x14ac:dyDescent="0.25">
      <c r="B274" s="25" t="s">
        <v>91</v>
      </c>
      <c r="C274" s="25" t="s">
        <v>411</v>
      </c>
      <c r="I274" s="28">
        <v>42520000</v>
      </c>
      <c r="J274" s="26" t="s">
        <v>452</v>
      </c>
      <c r="K274" s="62" t="str">
        <f t="shared" si="32"/>
        <v>42520000 Ventilation equipment</v>
      </c>
      <c r="L274" s="31"/>
      <c r="M274" s="26"/>
      <c r="N274" s="62" t="str">
        <f t="shared" si="33"/>
        <v xml:space="preserve"> </v>
      </c>
    </row>
    <row r="275" spans="2:17" s="25" customFormat="1" x14ac:dyDescent="0.25">
      <c r="I275" s="28">
        <v>44160000</v>
      </c>
      <c r="J275" s="26" t="s">
        <v>382</v>
      </c>
      <c r="K275" s="62" t="str">
        <f t="shared" si="32"/>
        <v>44160000 Pipeline, piping, pipes, casing, tubing and related items</v>
      </c>
      <c r="L275" s="31"/>
      <c r="M275" s="26"/>
      <c r="N275" s="62" t="str">
        <f t="shared" si="33"/>
        <v xml:space="preserve"> </v>
      </c>
    </row>
    <row r="276" spans="2:17" s="25" customFormat="1" x14ac:dyDescent="0.25">
      <c r="I276" s="28">
        <v>45331000</v>
      </c>
      <c r="J276" s="26" t="s">
        <v>384</v>
      </c>
      <c r="K276" s="62" t="str">
        <f t="shared" si="32"/>
        <v>45331000 Heating, ventilation and air-conditioning installation work</v>
      </c>
      <c r="L276" s="26"/>
      <c r="M276" s="26"/>
      <c r="N276" s="62" t="str">
        <f t="shared" si="33"/>
        <v xml:space="preserve"> </v>
      </c>
    </row>
    <row r="277" spans="2:17" s="46" customFormat="1" ht="15.6" x14ac:dyDescent="0.3">
      <c r="C277" s="48"/>
      <c r="I277" s="47"/>
      <c r="J277" s="48"/>
      <c r="K277" s="48" t="s">
        <v>614</v>
      </c>
      <c r="L277" s="48"/>
      <c r="M277" s="48"/>
      <c r="N277" s="48" t="s">
        <v>615</v>
      </c>
      <c r="O277" s="49"/>
      <c r="P277" s="50"/>
      <c r="Q277" s="51"/>
    </row>
    <row r="278" spans="2:17" s="25" customFormat="1" x14ac:dyDescent="0.25">
      <c r="B278" s="25" t="s">
        <v>92</v>
      </c>
      <c r="C278" s="25" t="s">
        <v>93</v>
      </c>
      <c r="I278" s="31">
        <v>39717200</v>
      </c>
      <c r="J278" s="32" t="s">
        <v>385</v>
      </c>
      <c r="K278" s="62" t="str">
        <f t="shared" si="32"/>
        <v>39717200 Air-conditioning appliances</v>
      </c>
      <c r="L278" s="31">
        <v>40100000</v>
      </c>
      <c r="M278" s="26" t="s">
        <v>268</v>
      </c>
      <c r="N278" s="62" t="str">
        <f t="shared" si="33"/>
        <v>40100000 Heating and ventilation and air circulation</v>
      </c>
      <c r="O278" s="26"/>
      <c r="P278" s="26"/>
    </row>
    <row r="279" spans="2:17" s="25" customFormat="1" x14ac:dyDescent="0.25">
      <c r="I279" s="28">
        <v>42514000</v>
      </c>
      <c r="J279" s="26" t="s">
        <v>388</v>
      </c>
      <c r="K279" s="62" t="str">
        <f t="shared" si="32"/>
        <v>42514000 Machinery and apparatus for filtering or purifying gases</v>
      </c>
      <c r="L279" s="31">
        <v>40160000</v>
      </c>
      <c r="M279" s="26" t="s">
        <v>272</v>
      </c>
      <c r="N279" s="62" t="str">
        <f t="shared" si="33"/>
        <v>40160000 Industrial filtering and purification</v>
      </c>
      <c r="O279" s="26"/>
      <c r="P279" s="26"/>
    </row>
    <row r="280" spans="2:17" s="46" customFormat="1" ht="15.6" x14ac:dyDescent="0.3">
      <c r="C280" s="48"/>
      <c r="I280" s="47"/>
      <c r="J280" s="48"/>
      <c r="K280" s="48" t="s">
        <v>616</v>
      </c>
      <c r="L280" s="48"/>
      <c r="M280" s="48"/>
      <c r="N280" s="48" t="s">
        <v>617</v>
      </c>
      <c r="O280" s="49"/>
      <c r="P280" s="50"/>
      <c r="Q280" s="51"/>
    </row>
    <row r="281" spans="2:17" s="25" customFormat="1" x14ac:dyDescent="0.25">
      <c r="B281" s="25" t="s">
        <v>94</v>
      </c>
      <c r="C281" s="45" t="s">
        <v>95</v>
      </c>
      <c r="I281" s="31">
        <v>42512000</v>
      </c>
      <c r="J281" s="26" t="s">
        <v>386</v>
      </c>
      <c r="K281" s="62" t="str">
        <f t="shared" si="32"/>
        <v>42512000 Air-conditioning installations</v>
      </c>
      <c r="L281" s="31">
        <v>40100000</v>
      </c>
      <c r="M281" s="26" t="s">
        <v>268</v>
      </c>
      <c r="N281" s="62" t="str">
        <f t="shared" si="33"/>
        <v>40100000 Heating and ventilation and air circulation</v>
      </c>
      <c r="O281" s="26"/>
      <c r="P281" s="26"/>
    </row>
    <row r="282" spans="2:17" s="25" customFormat="1" x14ac:dyDescent="0.25">
      <c r="C282" s="45"/>
      <c r="I282" s="31"/>
      <c r="J282" s="26"/>
      <c r="K282" s="62" t="str">
        <f t="shared" si="32"/>
        <v xml:space="preserve"> </v>
      </c>
      <c r="L282" s="31">
        <v>40160000</v>
      </c>
      <c r="M282" s="26" t="s">
        <v>272</v>
      </c>
      <c r="N282" s="62" t="str">
        <f t="shared" si="33"/>
        <v>40160000 Industrial filtering and purification</v>
      </c>
      <c r="O282" s="26"/>
      <c r="P282" s="26"/>
    </row>
    <row r="283" spans="2:17" s="46" customFormat="1" ht="15.6" x14ac:dyDescent="0.3">
      <c r="C283" s="48"/>
      <c r="I283" s="47"/>
      <c r="J283" s="48"/>
      <c r="K283" s="48" t="s">
        <v>618</v>
      </c>
      <c r="L283" s="48"/>
      <c r="M283" s="48"/>
      <c r="N283" s="48" t="s">
        <v>619</v>
      </c>
      <c r="O283" s="49"/>
      <c r="P283" s="50"/>
      <c r="Q283" s="51"/>
    </row>
    <row r="284" spans="2:17" s="25" customFormat="1" x14ac:dyDescent="0.25">
      <c r="B284" s="25" t="s">
        <v>96</v>
      </c>
      <c r="C284" s="25" t="s">
        <v>97</v>
      </c>
      <c r="I284" s="28">
        <v>42120000</v>
      </c>
      <c r="J284" s="31" t="s">
        <v>387</v>
      </c>
      <c r="K284" s="62" t="str">
        <f t="shared" si="32"/>
        <v>42120000 Pumps and compressors</v>
      </c>
      <c r="L284" s="31">
        <v>72150000</v>
      </c>
      <c r="M284" s="26" t="s">
        <v>266</v>
      </c>
      <c r="N284" s="62" t="str">
        <f t="shared" si="33"/>
        <v>72150000 Specialized trade construction and maintenance services</v>
      </c>
    </row>
    <row r="285" spans="2:17" s="25" customFormat="1" x14ac:dyDescent="0.25">
      <c r="I285" s="28">
        <v>45332000</v>
      </c>
      <c r="J285" s="26" t="s">
        <v>389</v>
      </c>
      <c r="K285" s="62" t="str">
        <f t="shared" si="32"/>
        <v>45332000 Plumbing and drain-laying work</v>
      </c>
      <c r="L285" s="31">
        <v>40000000</v>
      </c>
      <c r="M285" s="26" t="s">
        <v>319</v>
      </c>
      <c r="N285" s="62" t="str">
        <f t="shared" si="33"/>
        <v>40000000 Distribution and Conditioning Systems and Equipment and Components</v>
      </c>
    </row>
    <row r="286" spans="2:17" s="25" customFormat="1" x14ac:dyDescent="0.25">
      <c r="I286" s="28"/>
      <c r="J286" s="26"/>
      <c r="K286" s="62" t="str">
        <f t="shared" si="32"/>
        <v xml:space="preserve"> </v>
      </c>
      <c r="L286" s="31">
        <v>30180000</v>
      </c>
      <c r="M286" s="26" t="s">
        <v>257</v>
      </c>
      <c r="N286" s="62" t="str">
        <f t="shared" si="33"/>
        <v>30180000 Plumbing fixtures</v>
      </c>
    </row>
    <row r="287" spans="2:17" s="46" customFormat="1" ht="15.6" x14ac:dyDescent="0.3">
      <c r="C287" s="48"/>
      <c r="I287" s="47"/>
      <c r="J287" s="48"/>
      <c r="K287" s="48" t="s">
        <v>620</v>
      </c>
      <c r="L287" s="48"/>
      <c r="M287" s="48"/>
      <c r="N287" s="48" t="s">
        <v>621</v>
      </c>
      <c r="O287" s="49"/>
      <c r="P287" s="50"/>
      <c r="Q287" s="51"/>
    </row>
    <row r="288" spans="2:17" s="25" customFormat="1" x14ac:dyDescent="0.25">
      <c r="B288" s="25" t="s">
        <v>98</v>
      </c>
      <c r="C288" s="25" t="s">
        <v>99</v>
      </c>
      <c r="I288" s="28">
        <v>33157000</v>
      </c>
      <c r="J288" s="26" t="s">
        <v>390</v>
      </c>
      <c r="K288" s="62" t="str">
        <f t="shared" si="32"/>
        <v>33157000 Gas-therapy and respiratory devices</v>
      </c>
      <c r="L288" s="31">
        <v>42270000</v>
      </c>
      <c r="M288" s="26" t="s">
        <v>284</v>
      </c>
      <c r="N288" s="62" t="str">
        <f t="shared" si="33"/>
        <v>42270000 Respiratory and anesthesia and resuscitation products</v>
      </c>
    </row>
    <row r="289" spans="2:17" s="25" customFormat="1" x14ac:dyDescent="0.25">
      <c r="I289" s="28"/>
      <c r="J289" s="26"/>
      <c r="K289" s="62" t="str">
        <f t="shared" si="32"/>
        <v xml:space="preserve"> </v>
      </c>
      <c r="L289" s="31">
        <v>46182000</v>
      </c>
      <c r="M289" s="26" t="s">
        <v>325</v>
      </c>
      <c r="N289" s="62" t="str">
        <f t="shared" si="33"/>
        <v>46182000 Respiratory protection</v>
      </c>
    </row>
    <row r="290" spans="2:17" s="46" customFormat="1" ht="15.6" x14ac:dyDescent="0.3">
      <c r="C290" s="48"/>
      <c r="I290" s="47"/>
      <c r="J290" s="48"/>
      <c r="K290" s="48" t="s">
        <v>622</v>
      </c>
      <c r="L290" s="48"/>
      <c r="M290" s="48"/>
      <c r="N290" s="48" t="s">
        <v>623</v>
      </c>
      <c r="O290" s="49"/>
      <c r="P290" s="50"/>
      <c r="Q290" s="51"/>
    </row>
    <row r="291" spans="2:17" s="25" customFormat="1" x14ac:dyDescent="0.25">
      <c r="B291" s="25" t="s">
        <v>100</v>
      </c>
      <c r="C291" s="25" t="s">
        <v>101</v>
      </c>
      <c r="I291" s="28">
        <v>31124000</v>
      </c>
      <c r="J291" s="26" t="s">
        <v>391</v>
      </c>
      <c r="K291" s="62" t="str">
        <f t="shared" si="32"/>
        <v>31124000 Steam-turbine generator and related apparatus</v>
      </c>
      <c r="L291" s="31">
        <v>26111608</v>
      </c>
      <c r="M291" s="26" t="s">
        <v>285</v>
      </c>
      <c r="N291" s="62" t="str">
        <f t="shared" si="33"/>
        <v>26111608 Steam generators</v>
      </c>
    </row>
    <row r="292" spans="2:17" s="25" customFormat="1" x14ac:dyDescent="0.25">
      <c r="I292" s="31">
        <v>42163000</v>
      </c>
      <c r="J292" s="32" t="s">
        <v>285</v>
      </c>
      <c r="K292" s="62" t="str">
        <f t="shared" si="32"/>
        <v>42163000 Steam generators</v>
      </c>
      <c r="L292" s="31">
        <v>40151514</v>
      </c>
      <c r="M292" s="26" t="s">
        <v>286</v>
      </c>
      <c r="N292" s="62" t="str">
        <f t="shared" si="33"/>
        <v>40151514 Steam pumps</v>
      </c>
    </row>
    <row r="293" spans="2:17" s="46" customFormat="1" ht="15.6" x14ac:dyDescent="0.3">
      <c r="C293" s="48"/>
      <c r="I293" s="47"/>
      <c r="J293" s="48"/>
      <c r="K293" s="48" t="s">
        <v>624</v>
      </c>
      <c r="L293" s="48"/>
      <c r="M293" s="48"/>
      <c r="N293" s="48" t="s">
        <v>625</v>
      </c>
      <c r="O293" s="49"/>
      <c r="P293" s="50"/>
      <c r="Q293" s="51"/>
    </row>
    <row r="294" spans="2:17" s="25" customFormat="1" x14ac:dyDescent="0.25">
      <c r="B294" s="25" t="s">
        <v>102</v>
      </c>
      <c r="C294" s="25" t="s">
        <v>103</v>
      </c>
      <c r="I294" s="28">
        <v>42121000</v>
      </c>
      <c r="J294" s="31" t="s">
        <v>373</v>
      </c>
      <c r="K294" s="62" t="str">
        <f t="shared" si="32"/>
        <v>42121000 Hydraulic or pneumatic power engines and motors</v>
      </c>
      <c r="L294" s="31">
        <v>25172803</v>
      </c>
      <c r="M294" s="26" t="s">
        <v>287</v>
      </c>
      <c r="N294" s="62" t="str">
        <f t="shared" si="33"/>
        <v>25172803 Marine hydraulic systems</v>
      </c>
    </row>
    <row r="295" spans="2:17" s="46" customFormat="1" ht="15.6" x14ac:dyDescent="0.3">
      <c r="C295" s="48"/>
      <c r="I295" s="47"/>
      <c r="J295" s="48"/>
      <c r="K295" s="48" t="s">
        <v>626</v>
      </c>
      <c r="L295" s="48"/>
      <c r="M295" s="48"/>
      <c r="N295" s="48" t="s">
        <v>627</v>
      </c>
      <c r="O295" s="49"/>
      <c r="P295" s="50"/>
      <c r="Q295" s="51"/>
    </row>
    <row r="296" spans="2:17" s="25" customFormat="1" x14ac:dyDescent="0.25">
      <c r="B296" s="25" t="s">
        <v>104</v>
      </c>
      <c r="C296" s="25" t="s">
        <v>105</v>
      </c>
      <c r="I296" s="28">
        <v>34327000</v>
      </c>
      <c r="J296" s="26" t="s">
        <v>392</v>
      </c>
      <c r="K296" s="62" t="str">
        <f t="shared" si="32"/>
        <v>34327000 Steering wheels, columns and boxes</v>
      </c>
      <c r="L296" s="31">
        <v>25174200</v>
      </c>
      <c r="M296" s="26" t="s">
        <v>326</v>
      </c>
      <c r="N296" s="62" t="str">
        <f t="shared" si="33"/>
        <v>25174200 Steering system</v>
      </c>
    </row>
    <row r="297" spans="2:17" s="25" customFormat="1" x14ac:dyDescent="0.25">
      <c r="K297" s="62" t="str">
        <f t="shared" si="32"/>
        <v xml:space="preserve"> </v>
      </c>
      <c r="L297" s="31">
        <v>25111938</v>
      </c>
      <c r="M297" s="31" t="s">
        <v>288</v>
      </c>
      <c r="N297" s="62" t="str">
        <f t="shared" si="33"/>
        <v>25111938 Marine steering gear</v>
      </c>
    </row>
    <row r="298" spans="2:17" s="46" customFormat="1" ht="15.6" x14ac:dyDescent="0.3">
      <c r="C298" s="48"/>
      <c r="I298" s="47"/>
      <c r="J298" s="48"/>
      <c r="K298" s="48" t="s">
        <v>628</v>
      </c>
      <c r="L298" s="48"/>
      <c r="M298" s="48"/>
      <c r="N298" s="48" t="s">
        <v>629</v>
      </c>
      <c r="O298" s="49"/>
      <c r="P298" s="50"/>
      <c r="Q298" s="51"/>
    </row>
    <row r="299" spans="2:17" s="25" customFormat="1" x14ac:dyDescent="0.25">
      <c r="B299" s="25" t="s">
        <v>106</v>
      </c>
      <c r="C299" s="25" t="s">
        <v>107</v>
      </c>
      <c r="I299" s="28">
        <v>90510000</v>
      </c>
      <c r="J299" s="31" t="s">
        <v>327</v>
      </c>
      <c r="K299" s="62" t="str">
        <f t="shared" si="32"/>
        <v>90510000 Refuse disposal and treatment</v>
      </c>
      <c r="L299" s="31">
        <v>76120000</v>
      </c>
      <c r="M299" s="26" t="s">
        <v>327</v>
      </c>
      <c r="N299" s="62" t="str">
        <f t="shared" si="33"/>
        <v>76120000 Refuse disposal and treatment</v>
      </c>
    </row>
    <row r="300" spans="2:17" s="46" customFormat="1" ht="15.6" x14ac:dyDescent="0.3">
      <c r="B300" s="47"/>
      <c r="H300" s="48"/>
      <c r="I300" s="47"/>
      <c r="J300" s="48"/>
      <c r="K300" s="48" t="s">
        <v>630</v>
      </c>
      <c r="L300" s="48"/>
      <c r="M300" s="48"/>
      <c r="N300" s="48" t="s">
        <v>631</v>
      </c>
      <c r="O300" s="49"/>
      <c r="P300" s="50"/>
      <c r="Q300" s="51"/>
    </row>
    <row r="301" spans="2:17" s="11" customFormat="1" x14ac:dyDescent="0.25">
      <c r="B301" s="11" t="s">
        <v>108</v>
      </c>
      <c r="C301" s="11" t="s">
        <v>109</v>
      </c>
      <c r="I301" s="12">
        <v>31500000</v>
      </c>
      <c r="J301" s="13" t="s">
        <v>451</v>
      </c>
      <c r="K301" s="61" t="str">
        <f t="shared" si="32"/>
        <v>31500000 Lighting equipment and electric lamps</v>
      </c>
      <c r="L301" s="14">
        <v>25110000</v>
      </c>
      <c r="M301" s="13" t="s">
        <v>312</v>
      </c>
      <c r="N301" s="61" t="str">
        <f t="shared" si="33"/>
        <v>25110000 Marine transport</v>
      </c>
    </row>
    <row r="302" spans="2:17" s="11" customFormat="1" x14ac:dyDescent="0.25">
      <c r="I302" s="12">
        <v>35100000</v>
      </c>
      <c r="J302" s="13" t="s">
        <v>465</v>
      </c>
      <c r="K302" s="61" t="str">
        <f t="shared" si="32"/>
        <v>35100000 Emergency and security equipment</v>
      </c>
      <c r="L302" s="14">
        <v>30000000</v>
      </c>
      <c r="M302" s="13" t="s">
        <v>296</v>
      </c>
      <c r="N302" s="61" t="str">
        <f t="shared" si="33"/>
        <v>30000000 Structures and Building and Construction and Manufacturing Components and Supplies</v>
      </c>
    </row>
    <row r="303" spans="2:17" s="11" customFormat="1" x14ac:dyDescent="0.25">
      <c r="I303" s="12">
        <v>35500000</v>
      </c>
      <c r="J303" s="14" t="s">
        <v>413</v>
      </c>
      <c r="K303" s="61" t="str">
        <f t="shared" si="32"/>
        <v>35500000 Warships and associated parts</v>
      </c>
      <c r="L303" s="14">
        <v>30140000</v>
      </c>
      <c r="M303" s="13" t="s">
        <v>256</v>
      </c>
      <c r="N303" s="61" t="str">
        <f t="shared" si="33"/>
        <v>30140000 Insulation</v>
      </c>
    </row>
    <row r="304" spans="2:17" s="11" customFormat="1" x14ac:dyDescent="0.25">
      <c r="I304" s="14">
        <v>39000000</v>
      </c>
      <c r="J304" s="14" t="s">
        <v>397</v>
      </c>
      <c r="K304" s="61" t="str">
        <f t="shared" si="32"/>
        <v>39000000 Furniture (incl. office furniture), furnishings, domestic appliances (excl. lighting) and cleaning products</v>
      </c>
      <c r="L304" s="14">
        <v>30190000</v>
      </c>
      <c r="M304" s="13" t="s">
        <v>258</v>
      </c>
      <c r="N304" s="61" t="str">
        <f t="shared" si="33"/>
        <v>30190000 Construction and maintenance support equipment</v>
      </c>
    </row>
    <row r="305" spans="2:17" s="11" customFormat="1" x14ac:dyDescent="0.25">
      <c r="I305" s="12">
        <v>44100000</v>
      </c>
      <c r="J305" s="13" t="s">
        <v>448</v>
      </c>
      <c r="K305" s="61" t="str">
        <f t="shared" si="32"/>
        <v>44100000 Construction materials and associated items</v>
      </c>
      <c r="L305" s="14">
        <v>31000000</v>
      </c>
      <c r="M305" s="13" t="s">
        <v>276</v>
      </c>
      <c r="N305" s="61" t="str">
        <f t="shared" si="33"/>
        <v>31000000 Manufacturing Components and Supplies</v>
      </c>
    </row>
    <row r="306" spans="2:17" s="11" customFormat="1" x14ac:dyDescent="0.25">
      <c r="I306" s="12">
        <v>44300000</v>
      </c>
      <c r="J306" s="13" t="s">
        <v>481</v>
      </c>
      <c r="K306" s="61" t="str">
        <f t="shared" si="32"/>
        <v>44300000 Cable, wire and related products</v>
      </c>
      <c r="L306" s="14">
        <v>40150000</v>
      </c>
      <c r="M306" s="13" t="s">
        <v>271</v>
      </c>
      <c r="N306" s="61" t="str">
        <f t="shared" si="33"/>
        <v>40150000 Industrial pumps and compressors</v>
      </c>
    </row>
    <row r="307" spans="2:17" s="11" customFormat="1" x14ac:dyDescent="0.25">
      <c r="I307" s="12">
        <v>44400000</v>
      </c>
      <c r="J307" s="13" t="s">
        <v>450</v>
      </c>
      <c r="K307" s="61" t="str">
        <f t="shared" si="32"/>
        <v>44400000 Miscellaneous fabricated products and related items</v>
      </c>
      <c r="L307" s="14">
        <v>40170000</v>
      </c>
      <c r="M307" s="13" t="s">
        <v>273</v>
      </c>
      <c r="N307" s="61" t="str">
        <f t="shared" si="33"/>
        <v>40170000 Pipe piping and pipe fittings</v>
      </c>
    </row>
    <row r="308" spans="2:17" s="11" customFormat="1" x14ac:dyDescent="0.25">
      <c r="I308" s="12">
        <v>45200000</v>
      </c>
      <c r="J308" s="13" t="s">
        <v>416</v>
      </c>
      <c r="K308" s="61" t="str">
        <f t="shared" si="32"/>
        <v>45200000 Works for complete or part construction and civil engineering work</v>
      </c>
      <c r="L308" s="14">
        <v>41110000</v>
      </c>
      <c r="M308" s="13" t="s">
        <v>278</v>
      </c>
      <c r="N308" s="61" t="str">
        <f t="shared" si="33"/>
        <v>41110000 Measuring and observing and testing instruments</v>
      </c>
    </row>
    <row r="309" spans="2:17" s="11" customFormat="1" x14ac:dyDescent="0.25">
      <c r="I309" s="12">
        <v>45300000</v>
      </c>
      <c r="J309" s="13" t="s">
        <v>417</v>
      </c>
      <c r="K309" s="61" t="str">
        <f t="shared" si="32"/>
        <v>45300000 Building installation work</v>
      </c>
      <c r="L309" s="14">
        <v>42270000</v>
      </c>
      <c r="M309" s="13" t="s">
        <v>284</v>
      </c>
      <c r="N309" s="61" t="str">
        <f t="shared" si="33"/>
        <v>42270000 Respiratory and anesthesia and resuscitation products</v>
      </c>
    </row>
    <row r="310" spans="2:17" s="11" customFormat="1" x14ac:dyDescent="0.25">
      <c r="I310" s="12">
        <v>45400000</v>
      </c>
      <c r="J310" s="13" t="s">
        <v>418</v>
      </c>
      <c r="K310" s="61" t="str">
        <f t="shared" si="32"/>
        <v>45400000 Building completion work</v>
      </c>
      <c r="L310" s="14">
        <v>43230000</v>
      </c>
      <c r="M310" s="13" t="s">
        <v>264</v>
      </c>
      <c r="N310" s="61" t="str">
        <f t="shared" si="33"/>
        <v>43230000 Software</v>
      </c>
    </row>
    <row r="311" spans="2:17" s="11" customFormat="1" x14ac:dyDescent="0.25">
      <c r="I311" s="12">
        <v>48700000</v>
      </c>
      <c r="J311" s="13" t="s">
        <v>423</v>
      </c>
      <c r="K311" s="61" t="str">
        <f t="shared" si="32"/>
        <v>48700000 Software package utilities</v>
      </c>
      <c r="L311" s="14">
        <v>46190000</v>
      </c>
      <c r="M311" s="13" t="s">
        <v>330</v>
      </c>
      <c r="N311" s="61" t="str">
        <f t="shared" si="33"/>
        <v>46190000 Fire protection</v>
      </c>
    </row>
    <row r="312" spans="2:17" s="11" customFormat="1" x14ac:dyDescent="0.25">
      <c r="I312" s="12">
        <v>63700000</v>
      </c>
      <c r="J312" s="13" t="s">
        <v>449</v>
      </c>
      <c r="K312" s="61" t="str">
        <f t="shared" si="32"/>
        <v>63700000 Support services for land, water and air transport</v>
      </c>
      <c r="L312" s="14">
        <v>47130000</v>
      </c>
      <c r="M312" s="13" t="s">
        <v>442</v>
      </c>
      <c r="N312" s="61" t="str">
        <f t="shared" si="33"/>
        <v>47130000 Cleaning and janitorial supplies</v>
      </c>
    </row>
    <row r="313" spans="2:17" s="11" customFormat="1" x14ac:dyDescent="0.25">
      <c r="I313" s="12">
        <v>71300000</v>
      </c>
      <c r="J313" s="13" t="s">
        <v>357</v>
      </c>
      <c r="K313" s="61" t="str">
        <f t="shared" si="32"/>
        <v>71300000 Engineering services</v>
      </c>
      <c r="L313" s="14">
        <v>55120000</v>
      </c>
      <c r="M313" s="13" t="s">
        <v>443</v>
      </c>
      <c r="N313" s="61" t="str">
        <f t="shared" si="33"/>
        <v>55120000 Signage and accessories</v>
      </c>
    </row>
    <row r="314" spans="2:17" s="11" customFormat="1" x14ac:dyDescent="0.25">
      <c r="I314" s="12"/>
      <c r="J314" s="14"/>
      <c r="K314" s="61" t="str">
        <f t="shared" si="32"/>
        <v xml:space="preserve"> </v>
      </c>
      <c r="L314" s="14">
        <v>56000000</v>
      </c>
      <c r="M314" s="13" t="s">
        <v>298</v>
      </c>
      <c r="N314" s="61" t="str">
        <f t="shared" si="33"/>
        <v>56000000 Furniture and Furnishings</v>
      </c>
    </row>
    <row r="315" spans="2:17" s="11" customFormat="1" x14ac:dyDescent="0.25">
      <c r="I315" s="12"/>
      <c r="J315" s="14"/>
      <c r="K315" s="61" t="str">
        <f t="shared" si="32"/>
        <v xml:space="preserve"> </v>
      </c>
      <c r="L315" s="14">
        <v>72150000</v>
      </c>
      <c r="M315" s="13" t="s">
        <v>266</v>
      </c>
      <c r="N315" s="61" t="str">
        <f t="shared" si="33"/>
        <v>72150000 Specialized trade construction and maintenance services</v>
      </c>
    </row>
    <row r="316" spans="2:17" s="11" customFormat="1" x14ac:dyDescent="0.25">
      <c r="I316" s="12"/>
      <c r="J316" s="13"/>
      <c r="K316" s="61" t="str">
        <f t="shared" si="32"/>
        <v xml:space="preserve"> </v>
      </c>
      <c r="L316" s="14">
        <v>73150000</v>
      </c>
      <c r="M316" s="13" t="s">
        <v>488</v>
      </c>
      <c r="N316" s="61" t="str">
        <f t="shared" si="33"/>
        <v>73150000 Manufacturing support services</v>
      </c>
    </row>
    <row r="317" spans="2:17" s="11" customFormat="1" x14ac:dyDescent="0.25">
      <c r="I317" s="12"/>
      <c r="J317" s="13"/>
      <c r="K317" s="61" t="str">
        <f t="shared" si="32"/>
        <v xml:space="preserve"> </v>
      </c>
      <c r="L317" s="14">
        <v>81100000</v>
      </c>
      <c r="M317" s="13" t="s">
        <v>295</v>
      </c>
      <c r="N317" s="61" t="str">
        <f t="shared" si="33"/>
        <v>81100000 Professional engineering services</v>
      </c>
    </row>
    <row r="318" spans="2:17" s="11" customFormat="1" x14ac:dyDescent="0.25">
      <c r="I318" s="12"/>
      <c r="J318" s="14"/>
      <c r="K318" s="61" t="str">
        <f t="shared" si="32"/>
        <v xml:space="preserve"> </v>
      </c>
      <c r="L318" s="14">
        <v>81110000</v>
      </c>
      <c r="M318" s="13" t="s">
        <v>265</v>
      </c>
      <c r="N318" s="61" t="str">
        <f t="shared" si="33"/>
        <v>81110000 Computer services</v>
      </c>
    </row>
    <row r="319" spans="2:17" s="46" customFormat="1" ht="15.6" x14ac:dyDescent="0.3">
      <c r="B319" s="47"/>
      <c r="H319" s="48"/>
      <c r="I319" s="47"/>
      <c r="J319" s="48"/>
      <c r="K319" s="48" t="s">
        <v>632</v>
      </c>
      <c r="L319" s="48"/>
      <c r="M319" s="48"/>
      <c r="N319" s="48" t="s">
        <v>633</v>
      </c>
      <c r="O319" s="49"/>
      <c r="P319" s="50"/>
      <c r="Q319" s="51"/>
    </row>
    <row r="320" spans="2:17" s="25" customFormat="1" x14ac:dyDescent="0.25">
      <c r="B320" s="25" t="s">
        <v>110</v>
      </c>
      <c r="C320" s="25" t="s">
        <v>111</v>
      </c>
      <c r="I320" s="28">
        <v>35520000</v>
      </c>
      <c r="J320" s="26" t="s">
        <v>362</v>
      </c>
      <c r="K320" s="62" t="str">
        <f t="shared" si="32"/>
        <v>35520000 Parts of war ships</v>
      </c>
      <c r="L320" s="31">
        <v>30000000</v>
      </c>
      <c r="M320" s="26" t="s">
        <v>296</v>
      </c>
      <c r="N320" s="62" t="str">
        <f t="shared" si="33"/>
        <v>30000000 Structures and Building and Construction and Manufacturing Components and Supplies</v>
      </c>
    </row>
    <row r="321" spans="2:17" s="25" customFormat="1" x14ac:dyDescent="0.25">
      <c r="I321" s="31">
        <v>44110000</v>
      </c>
      <c r="J321" s="25" t="s">
        <v>358</v>
      </c>
      <c r="K321" s="62" t="str">
        <f t="shared" si="32"/>
        <v>44110000 Construction materials</v>
      </c>
      <c r="L321" s="31">
        <v>31000000</v>
      </c>
      <c r="M321" s="26" t="s">
        <v>276</v>
      </c>
      <c r="N321" s="62" t="str">
        <f t="shared" si="33"/>
        <v>31000000 Manufacturing Components and Supplies</v>
      </c>
    </row>
    <row r="322" spans="2:17" s="25" customFormat="1" x14ac:dyDescent="0.25">
      <c r="I322" s="31">
        <v>44162000</v>
      </c>
      <c r="J322" s="32" t="s">
        <v>366</v>
      </c>
      <c r="K322" s="62" t="str">
        <f t="shared" si="32"/>
        <v>44162000 Piping</v>
      </c>
      <c r="L322" s="31">
        <v>40170000</v>
      </c>
      <c r="M322" s="26" t="s">
        <v>273</v>
      </c>
      <c r="N322" s="62" t="str">
        <f t="shared" si="33"/>
        <v>40170000 Pipe piping and pipe fittings</v>
      </c>
    </row>
    <row r="323" spans="2:17" s="25" customFormat="1" x14ac:dyDescent="0.25">
      <c r="I323" s="28">
        <v>44316400</v>
      </c>
      <c r="J323" s="31" t="s">
        <v>262</v>
      </c>
      <c r="K323" s="62" t="str">
        <f t="shared" si="32"/>
        <v>44316400 Hardware</v>
      </c>
      <c r="L323" s="31">
        <v>43230000</v>
      </c>
      <c r="M323" s="26" t="s">
        <v>264</v>
      </c>
      <c r="N323" s="62" t="str">
        <f t="shared" si="33"/>
        <v>43230000 Software</v>
      </c>
    </row>
    <row r="324" spans="2:17" s="25" customFormat="1" x14ac:dyDescent="0.25">
      <c r="I324" s="31">
        <v>45223100</v>
      </c>
      <c r="J324" s="26" t="s">
        <v>363</v>
      </c>
      <c r="K324" s="62" t="str">
        <f t="shared" ref="K324:K332" si="34">CONCATENATE(I324," ",J324)</f>
        <v>45223100 Assembly of metal structures</v>
      </c>
      <c r="L324" s="31">
        <v>73151501</v>
      </c>
      <c r="M324" s="26" t="s">
        <v>305</v>
      </c>
      <c r="N324" s="62" t="str">
        <f t="shared" ref="N324:N332" si="35">CONCATENATE(L324," ",M324)</f>
        <v>73151501 Assembly line work</v>
      </c>
    </row>
    <row r="325" spans="2:17" s="25" customFormat="1" x14ac:dyDescent="0.25">
      <c r="I325" s="31">
        <v>45223800</v>
      </c>
      <c r="J325" s="26" t="s">
        <v>304</v>
      </c>
      <c r="K325" s="62" t="str">
        <f t="shared" si="34"/>
        <v>45223800 Assembly and erection of prefabricated structures</v>
      </c>
      <c r="L325" s="31">
        <v>73151502</v>
      </c>
      <c r="M325" s="26" t="s">
        <v>306</v>
      </c>
      <c r="N325" s="62" t="str">
        <f t="shared" si="35"/>
        <v>73151502 Joint sealing services</v>
      </c>
    </row>
    <row r="326" spans="2:17" s="25" customFormat="1" x14ac:dyDescent="0.25">
      <c r="I326" s="31">
        <v>45223820</v>
      </c>
      <c r="J326" s="32" t="s">
        <v>359</v>
      </c>
      <c r="K326" s="62" t="str">
        <f t="shared" si="34"/>
        <v>45223820 Prefabricated units and components</v>
      </c>
      <c r="L326" s="31">
        <v>73151503</v>
      </c>
      <c r="M326" s="26" t="s">
        <v>307</v>
      </c>
      <c r="N326" s="62" t="str">
        <f t="shared" si="35"/>
        <v>73151503 Original design and manufacturing service</v>
      </c>
    </row>
    <row r="327" spans="2:17" s="25" customFormat="1" x14ac:dyDescent="0.25">
      <c r="I327" s="31">
        <v>48780000</v>
      </c>
      <c r="J327" s="26" t="s">
        <v>344</v>
      </c>
      <c r="K327" s="62" t="str">
        <f t="shared" si="34"/>
        <v>48780000 System, storage and content management software package</v>
      </c>
      <c r="L327" s="31">
        <v>73151504</v>
      </c>
      <c r="M327" s="26" t="s">
        <v>308</v>
      </c>
      <c r="N327" s="62" t="str">
        <f t="shared" si="35"/>
        <v>73151504 Electronics manufacturing service</v>
      </c>
    </row>
    <row r="328" spans="2:17" s="25" customFormat="1" x14ac:dyDescent="0.25">
      <c r="I328" s="28">
        <v>71310000</v>
      </c>
      <c r="J328" s="26" t="s">
        <v>483</v>
      </c>
      <c r="K328" s="62" t="str">
        <f t="shared" si="34"/>
        <v>71310000 Consultative engineering and construction services</v>
      </c>
      <c r="L328" s="31">
        <v>73151505</v>
      </c>
      <c r="M328" s="26" t="s">
        <v>309</v>
      </c>
      <c r="N328" s="62" t="str">
        <f t="shared" si="35"/>
        <v>73151505 Sequenced delivery service</v>
      </c>
    </row>
    <row r="329" spans="2:17" s="25" customFormat="1" x14ac:dyDescent="0.25">
      <c r="I329" s="31">
        <v>71320000</v>
      </c>
      <c r="J329" s="32" t="s">
        <v>484</v>
      </c>
      <c r="K329" s="62" t="str">
        <f t="shared" si="34"/>
        <v>71320000 Engineering design services</v>
      </c>
      <c r="L329" s="31">
        <v>73151506</v>
      </c>
      <c r="M329" s="26" t="s">
        <v>310</v>
      </c>
      <c r="N329" s="62" t="str">
        <f t="shared" si="35"/>
        <v>73151506 Final or sub-assembly service</v>
      </c>
    </row>
    <row r="330" spans="2:17" s="25" customFormat="1" x14ac:dyDescent="0.25">
      <c r="I330" s="31">
        <v>71330000</v>
      </c>
      <c r="J330" s="32" t="s">
        <v>485</v>
      </c>
      <c r="K330" s="62" t="str">
        <f t="shared" si="34"/>
        <v>71330000 Miscellaneous engineering services</v>
      </c>
      <c r="L330" s="31">
        <v>81101600</v>
      </c>
      <c r="M330" s="26" t="s">
        <v>259</v>
      </c>
      <c r="N330" s="62" t="str">
        <f t="shared" si="35"/>
        <v>81101600 Mechanical engineering</v>
      </c>
    </row>
    <row r="331" spans="2:17" s="25" customFormat="1" x14ac:dyDescent="0.25">
      <c r="I331" s="31">
        <v>71340000</v>
      </c>
      <c r="J331" s="15" t="s">
        <v>486</v>
      </c>
      <c r="K331" s="62" t="str">
        <f t="shared" si="34"/>
        <v>71340000 Integrated engineering services</v>
      </c>
      <c r="L331" s="31">
        <v>81101700</v>
      </c>
      <c r="M331" s="26" t="s">
        <v>260</v>
      </c>
      <c r="N331" s="62" t="str">
        <f t="shared" si="35"/>
        <v>81101700 Electrical and electronic engineering</v>
      </c>
    </row>
    <row r="332" spans="2:17" s="25" customFormat="1" x14ac:dyDescent="0.25">
      <c r="I332" s="31">
        <v>71350000</v>
      </c>
      <c r="J332" s="32" t="s">
        <v>487</v>
      </c>
      <c r="K332" s="62" t="str">
        <f t="shared" si="34"/>
        <v>71350000 Engineering-related scientific and technical services</v>
      </c>
      <c r="L332" s="31">
        <v>81110000</v>
      </c>
      <c r="M332" s="26" t="s">
        <v>265</v>
      </c>
      <c r="N332" s="62" t="str">
        <f t="shared" si="35"/>
        <v>81110000 Computer services</v>
      </c>
    </row>
    <row r="333" spans="2:17" s="46" customFormat="1" ht="15.6" x14ac:dyDescent="0.3">
      <c r="C333" s="48"/>
      <c r="I333" s="47"/>
      <c r="J333" s="48"/>
      <c r="K333" s="48" t="s">
        <v>634</v>
      </c>
      <c r="L333" s="48"/>
      <c r="M333" s="48"/>
      <c r="N333" s="48" t="s">
        <v>635</v>
      </c>
      <c r="O333" s="49"/>
      <c r="P333" s="50"/>
      <c r="Q333" s="51"/>
    </row>
    <row r="334" spans="2:17" s="25" customFormat="1" x14ac:dyDescent="0.25">
      <c r="B334" s="25" t="s">
        <v>112</v>
      </c>
      <c r="C334" s="25" t="s">
        <v>113</v>
      </c>
      <c r="I334" s="28">
        <v>63724000</v>
      </c>
      <c r="J334" s="26" t="s">
        <v>393</v>
      </c>
      <c r="K334" s="62" t="str">
        <f t="shared" ref="K334:K336" si="36">CONCATENATE(I334," ",J334)</f>
        <v>63724000 Navigation services</v>
      </c>
      <c r="L334" s="31">
        <v>25111600</v>
      </c>
      <c r="M334" s="26" t="s">
        <v>328</v>
      </c>
      <c r="N334" s="62" t="str">
        <f t="shared" ref="N334:N336" si="37">CONCATENATE(L334," ",M334)</f>
        <v>25111600 Safety and rescue water craft</v>
      </c>
    </row>
    <row r="335" spans="2:17" s="25" customFormat="1" x14ac:dyDescent="0.25">
      <c r="K335" s="62" t="str">
        <f t="shared" si="36"/>
        <v xml:space="preserve"> </v>
      </c>
      <c r="L335" s="31">
        <v>25111520</v>
      </c>
      <c r="M335" s="31" t="s">
        <v>289</v>
      </c>
      <c r="N335" s="62" t="str">
        <f t="shared" si="37"/>
        <v>25111520 Buoy</v>
      </c>
    </row>
    <row r="336" spans="2:17" s="25" customFormat="1" x14ac:dyDescent="0.25">
      <c r="K336" s="62" t="str">
        <f t="shared" si="36"/>
        <v xml:space="preserve"> </v>
      </c>
      <c r="L336" s="31">
        <v>42272223</v>
      </c>
      <c r="M336" s="26" t="s">
        <v>290</v>
      </c>
      <c r="N336" s="62" t="str">
        <f t="shared" si="37"/>
        <v>42272223 Breathing apparatus accessories or supplies</v>
      </c>
    </row>
    <row r="337" spans="2:17" s="46" customFormat="1" ht="15.6" x14ac:dyDescent="0.3">
      <c r="C337" s="48"/>
      <c r="I337" s="47"/>
      <c r="J337" s="48"/>
      <c r="K337" s="48" t="s">
        <v>636</v>
      </c>
      <c r="L337" s="48"/>
      <c r="M337" s="48"/>
      <c r="N337" s="48" t="s">
        <v>637</v>
      </c>
      <c r="O337" s="49"/>
      <c r="P337" s="50"/>
      <c r="Q337" s="51"/>
    </row>
    <row r="338" spans="2:17" s="25" customFormat="1" x14ac:dyDescent="0.25">
      <c r="B338" s="25" t="s">
        <v>114</v>
      </c>
      <c r="C338" s="25" t="s">
        <v>115</v>
      </c>
      <c r="I338" s="31">
        <v>35111000</v>
      </c>
      <c r="J338" s="26" t="s">
        <v>394</v>
      </c>
      <c r="K338" s="62" t="str">
        <f t="shared" ref="K338:K371" si="38">CONCATENATE(I338," ",J338)</f>
        <v>35111000 Firefighting equipment</v>
      </c>
      <c r="L338" s="31">
        <v>40151563</v>
      </c>
      <c r="M338" s="26" t="s">
        <v>329</v>
      </c>
      <c r="N338" s="62" t="str">
        <f t="shared" ref="N338:N371" si="39">CONCATENATE(L338," ",M338)</f>
        <v>40151563 Fire pump sets</v>
      </c>
    </row>
    <row r="339" spans="2:17" s="25" customFormat="1" x14ac:dyDescent="0.25">
      <c r="I339" s="31"/>
      <c r="J339" s="26"/>
      <c r="K339" s="62" t="str">
        <f t="shared" si="38"/>
        <v xml:space="preserve"> </v>
      </c>
      <c r="L339" s="31">
        <v>46190000</v>
      </c>
      <c r="M339" s="26" t="s">
        <v>330</v>
      </c>
      <c r="N339" s="62" t="str">
        <f t="shared" si="39"/>
        <v>46190000 Fire protection</v>
      </c>
    </row>
    <row r="340" spans="2:17" s="46" customFormat="1" ht="15.6" x14ac:dyDescent="0.3">
      <c r="C340" s="48"/>
      <c r="I340" s="47"/>
      <c r="J340" s="48"/>
      <c r="K340" s="48" t="s">
        <v>638</v>
      </c>
      <c r="L340" s="48"/>
      <c r="M340" s="48"/>
      <c r="N340" s="48" t="s">
        <v>639</v>
      </c>
      <c r="O340" s="49"/>
      <c r="P340" s="50"/>
      <c r="Q340" s="51"/>
    </row>
    <row r="341" spans="2:17" s="25" customFormat="1" x14ac:dyDescent="0.25">
      <c r="B341" s="25" t="s">
        <v>116</v>
      </c>
      <c r="C341" s="25" t="s">
        <v>117</v>
      </c>
      <c r="I341" s="28">
        <v>44423000</v>
      </c>
      <c r="J341" s="26" t="s">
        <v>395</v>
      </c>
      <c r="K341" s="62" t="str">
        <f t="shared" si="38"/>
        <v>44423000 Miscellaneous articles</v>
      </c>
      <c r="L341" s="31">
        <v>30191501</v>
      </c>
      <c r="M341" s="31" t="s">
        <v>292</v>
      </c>
      <c r="N341" s="62" t="str">
        <f t="shared" si="39"/>
        <v>30191501 Ladders</v>
      </c>
    </row>
    <row r="342" spans="2:17" s="25" customFormat="1" x14ac:dyDescent="0.25">
      <c r="I342" s="28">
        <v>31523000</v>
      </c>
      <c r="J342" s="31" t="s">
        <v>396</v>
      </c>
      <c r="K342" s="62" t="str">
        <f t="shared" si="38"/>
        <v>31523000 Illuminated signs and nameplates</v>
      </c>
      <c r="L342" s="31">
        <v>41112900</v>
      </c>
      <c r="M342" s="26" t="s">
        <v>291</v>
      </c>
      <c r="N342" s="62" t="str">
        <f t="shared" si="39"/>
        <v xml:space="preserve">41112900 Navigational equipment and instruments </v>
      </c>
    </row>
    <row r="343" spans="2:17" s="25" customFormat="1" x14ac:dyDescent="0.25">
      <c r="K343" s="62" t="str">
        <f t="shared" si="38"/>
        <v xml:space="preserve"> </v>
      </c>
      <c r="L343" s="31">
        <v>55121701</v>
      </c>
      <c r="M343" s="26" t="s">
        <v>293</v>
      </c>
      <c r="N343" s="62" t="str">
        <f t="shared" si="39"/>
        <v>55121701 Metallic nameplates</v>
      </c>
    </row>
    <row r="344" spans="2:17" s="25" customFormat="1" x14ac:dyDescent="0.25">
      <c r="K344" s="62" t="str">
        <f t="shared" si="38"/>
        <v xml:space="preserve"> </v>
      </c>
      <c r="L344" s="31">
        <v>55121702</v>
      </c>
      <c r="M344" s="26" t="s">
        <v>294</v>
      </c>
      <c r="N344" s="62" t="str">
        <f t="shared" si="39"/>
        <v>55121702 Non metallic nameplates</v>
      </c>
    </row>
    <row r="345" spans="2:17" s="46" customFormat="1" ht="15.6" x14ac:dyDescent="0.3">
      <c r="C345" s="48"/>
      <c r="I345" s="47"/>
      <c r="J345" s="48"/>
      <c r="K345" s="48" t="s">
        <v>640</v>
      </c>
      <c r="L345" s="48"/>
      <c r="M345" s="48"/>
      <c r="N345" s="48" t="s">
        <v>641</v>
      </c>
      <c r="O345" s="49"/>
      <c r="P345" s="50"/>
      <c r="Q345" s="51"/>
    </row>
    <row r="346" spans="2:17" s="25" customFormat="1" x14ac:dyDescent="0.25">
      <c r="B346" s="25" t="s">
        <v>118</v>
      </c>
      <c r="C346" s="25" t="s">
        <v>119</v>
      </c>
      <c r="I346" s="31">
        <v>39000000</v>
      </c>
      <c r="J346" s="31" t="s">
        <v>397</v>
      </c>
      <c r="K346" s="62" t="str">
        <f t="shared" si="38"/>
        <v>39000000 Furniture (incl. office furniture), furnishings, domestic appliances (excl. lighting) and cleaning products</v>
      </c>
      <c r="L346" s="31">
        <v>56000000</v>
      </c>
      <c r="M346" s="26" t="s">
        <v>298</v>
      </c>
      <c r="N346" s="62" t="str">
        <f t="shared" si="39"/>
        <v>56000000 Furniture and Furnishings</v>
      </c>
    </row>
    <row r="347" spans="2:17" s="46" customFormat="1" ht="15.6" x14ac:dyDescent="0.3">
      <c r="C347" s="48"/>
      <c r="I347" s="47"/>
      <c r="J347" s="48"/>
      <c r="K347" s="48" t="s">
        <v>642</v>
      </c>
      <c r="L347" s="48"/>
      <c r="M347" s="48"/>
      <c r="N347" s="48" t="s">
        <v>643</v>
      </c>
      <c r="O347" s="49"/>
      <c r="P347" s="50"/>
      <c r="Q347" s="51"/>
    </row>
    <row r="348" spans="2:17" s="25" customFormat="1" x14ac:dyDescent="0.25">
      <c r="B348" s="25" t="s">
        <v>120</v>
      </c>
      <c r="C348" s="25" t="s">
        <v>121</v>
      </c>
      <c r="I348" s="31">
        <v>39000000</v>
      </c>
      <c r="J348" s="31" t="s">
        <v>397</v>
      </c>
      <c r="K348" s="62" t="str">
        <f t="shared" si="38"/>
        <v>39000000 Furniture (incl. office furniture), furnishings, domestic appliances (excl. lighting) and cleaning products</v>
      </c>
      <c r="L348" s="31">
        <v>56000000</v>
      </c>
      <c r="M348" s="26" t="s">
        <v>298</v>
      </c>
      <c r="N348" s="62" t="str">
        <f t="shared" si="39"/>
        <v>56000000 Furniture and Furnishings</v>
      </c>
    </row>
    <row r="349" spans="2:17" s="46" customFormat="1" ht="15.6" x14ac:dyDescent="0.3">
      <c r="C349" s="48"/>
      <c r="I349" s="47"/>
      <c r="J349" s="48"/>
      <c r="K349" s="48" t="s">
        <v>644</v>
      </c>
      <c r="L349" s="48"/>
      <c r="M349" s="48"/>
      <c r="N349" s="48" t="s">
        <v>645</v>
      </c>
      <c r="O349" s="49"/>
      <c r="P349" s="50"/>
      <c r="Q349" s="51"/>
    </row>
    <row r="350" spans="2:17" s="25" customFormat="1" x14ac:dyDescent="0.25">
      <c r="B350" s="25" t="s">
        <v>122</v>
      </c>
      <c r="C350" s="25" t="s">
        <v>123</v>
      </c>
      <c r="I350" s="31">
        <v>39000000</v>
      </c>
      <c r="J350" s="31" t="s">
        <v>397</v>
      </c>
      <c r="K350" s="62" t="str">
        <f t="shared" si="38"/>
        <v>39000000 Furniture (incl. office furniture), furnishings, domestic appliances (excl. lighting) and cleaning products</v>
      </c>
      <c r="L350" s="31">
        <v>56000000</v>
      </c>
      <c r="M350" s="26" t="s">
        <v>298</v>
      </c>
      <c r="N350" s="62" t="str">
        <f t="shared" si="39"/>
        <v>56000000 Furniture and Furnishings</v>
      </c>
    </row>
    <row r="351" spans="2:17" s="46" customFormat="1" ht="15.6" x14ac:dyDescent="0.3">
      <c r="C351" s="48"/>
      <c r="I351" s="47"/>
      <c r="J351" s="48"/>
      <c r="K351" s="48" t="s">
        <v>646</v>
      </c>
      <c r="L351" s="48"/>
      <c r="M351" s="48"/>
      <c r="N351" s="48" t="s">
        <v>647</v>
      </c>
      <c r="O351" s="49"/>
      <c r="P351" s="50"/>
      <c r="Q351" s="51"/>
    </row>
    <row r="352" spans="2:17" s="25" customFormat="1" x14ac:dyDescent="0.25">
      <c r="B352" s="25" t="s">
        <v>124</v>
      </c>
      <c r="C352" s="25" t="s">
        <v>125</v>
      </c>
      <c r="I352" s="31"/>
      <c r="J352" s="26"/>
      <c r="K352" s="62" t="str">
        <f t="shared" si="38"/>
        <v xml:space="preserve"> </v>
      </c>
      <c r="L352" s="26"/>
      <c r="M352" s="26"/>
      <c r="N352" s="62" t="str">
        <f t="shared" si="39"/>
        <v xml:space="preserve"> </v>
      </c>
    </row>
    <row r="353" spans="2:17" s="46" customFormat="1" ht="15.6" x14ac:dyDescent="0.3">
      <c r="C353" s="48"/>
      <c r="I353" s="47"/>
      <c r="J353" s="48"/>
      <c r="K353" s="48" t="s">
        <v>648</v>
      </c>
      <c r="L353" s="48"/>
      <c r="M353" s="48"/>
      <c r="N353" s="48" t="s">
        <v>649</v>
      </c>
      <c r="O353" s="49"/>
      <c r="P353" s="50"/>
      <c r="Q353" s="51"/>
    </row>
    <row r="354" spans="2:17" s="25" customFormat="1" x14ac:dyDescent="0.25">
      <c r="B354" s="25" t="s">
        <v>126</v>
      </c>
      <c r="C354" s="25" t="s">
        <v>127</v>
      </c>
      <c r="I354" s="31">
        <v>45320000</v>
      </c>
      <c r="J354" s="31" t="s">
        <v>398</v>
      </c>
      <c r="K354" s="62" t="str">
        <f t="shared" si="38"/>
        <v>45320000 Insulation work</v>
      </c>
      <c r="L354" s="31">
        <v>30140000</v>
      </c>
      <c r="M354" s="31" t="s">
        <v>256</v>
      </c>
      <c r="N354" s="62" t="str">
        <f t="shared" si="39"/>
        <v>30140000 Insulation</v>
      </c>
    </row>
    <row r="355" spans="2:17" s="46" customFormat="1" ht="15.6" x14ac:dyDescent="0.3">
      <c r="C355" s="48"/>
      <c r="I355" s="47"/>
      <c r="J355" s="48"/>
      <c r="K355" s="48" t="s">
        <v>650</v>
      </c>
      <c r="L355" s="48"/>
      <c r="M355" s="48"/>
      <c r="N355" s="48" t="s">
        <v>651</v>
      </c>
      <c r="O355" s="49"/>
      <c r="P355" s="50"/>
      <c r="Q355" s="51"/>
    </row>
    <row r="356" spans="2:17" s="25" customFormat="1" x14ac:dyDescent="0.25">
      <c r="B356" s="25" t="s">
        <v>128</v>
      </c>
      <c r="C356" s="25" t="s">
        <v>129</v>
      </c>
      <c r="I356" s="31">
        <v>45442000</v>
      </c>
      <c r="J356" s="26" t="s">
        <v>399</v>
      </c>
      <c r="K356" s="62" t="str">
        <f t="shared" si="38"/>
        <v>45442000 Application work of protective coatings</v>
      </c>
      <c r="L356" s="31">
        <v>72151307</v>
      </c>
      <c r="M356" s="26" t="s">
        <v>299</v>
      </c>
      <c r="N356" s="62" t="str">
        <f t="shared" si="39"/>
        <v>72151307 Ship painting service</v>
      </c>
    </row>
    <row r="357" spans="2:17" s="25" customFormat="1" x14ac:dyDescent="0.25">
      <c r="I357" s="31"/>
      <c r="J357" s="26"/>
      <c r="K357" s="62" t="str">
        <f t="shared" si="38"/>
        <v xml:space="preserve"> </v>
      </c>
      <c r="L357" s="31">
        <v>47131802</v>
      </c>
      <c r="M357" s="26" t="s">
        <v>300</v>
      </c>
      <c r="N357" s="62" t="str">
        <f t="shared" si="39"/>
        <v>47131802 Floor finishes or polishes</v>
      </c>
    </row>
    <row r="358" spans="2:17" s="46" customFormat="1" ht="15.6" x14ac:dyDescent="0.3">
      <c r="C358" s="48"/>
      <c r="I358" s="47"/>
      <c r="J358" s="48"/>
      <c r="K358" s="48" t="s">
        <v>652</v>
      </c>
      <c r="L358" s="48"/>
      <c r="M358" s="48"/>
      <c r="N358" s="48" t="s">
        <v>653</v>
      </c>
      <c r="O358" s="49"/>
      <c r="P358" s="50"/>
      <c r="Q358" s="51"/>
    </row>
    <row r="359" spans="2:17" s="25" customFormat="1" x14ac:dyDescent="0.25">
      <c r="B359" s="25" t="s">
        <v>130</v>
      </c>
      <c r="C359" s="25" t="s">
        <v>131</v>
      </c>
      <c r="D359" s="25" t="s">
        <v>0</v>
      </c>
      <c r="I359" s="31">
        <v>44115500</v>
      </c>
      <c r="J359" s="31" t="s">
        <v>400</v>
      </c>
      <c r="K359" s="62" t="str">
        <f t="shared" si="38"/>
        <v>44115500 Sprinkler systems</v>
      </c>
      <c r="L359" s="31">
        <v>46191602</v>
      </c>
      <c r="M359" s="26" t="s">
        <v>331</v>
      </c>
      <c r="N359" s="62" t="str">
        <f t="shared" si="39"/>
        <v>46191602 Fire sprinkler systems</v>
      </c>
    </row>
    <row r="360" spans="2:17" s="46" customFormat="1" ht="15.6" x14ac:dyDescent="0.3">
      <c r="B360" s="47"/>
      <c r="H360" s="48"/>
      <c r="I360" s="47"/>
      <c r="J360" s="48"/>
      <c r="K360" s="48" t="s">
        <v>757</v>
      </c>
      <c r="L360" s="48"/>
      <c r="M360" s="48"/>
      <c r="N360" s="48" t="s">
        <v>756</v>
      </c>
      <c r="O360" s="49"/>
      <c r="P360" s="50"/>
      <c r="Q360" s="51"/>
    </row>
    <row r="361" spans="2:17" s="11" customFormat="1" x14ac:dyDescent="0.25">
      <c r="B361" s="11" t="s">
        <v>132</v>
      </c>
      <c r="C361" s="11" t="s">
        <v>133</v>
      </c>
      <c r="I361" s="12">
        <v>35300000</v>
      </c>
      <c r="J361" s="13" t="s">
        <v>378</v>
      </c>
      <c r="K361" s="61" t="str">
        <f t="shared" si="38"/>
        <v>35300000 Weapons, ammunition and associated parts</v>
      </c>
      <c r="L361" s="12">
        <v>12130000</v>
      </c>
      <c r="M361" s="11" t="s">
        <v>439</v>
      </c>
      <c r="N361" s="61" t="str">
        <f t="shared" si="39"/>
        <v>12130000 Explosive materials</v>
      </c>
    </row>
    <row r="362" spans="2:17" s="11" customFormat="1" x14ac:dyDescent="0.25">
      <c r="I362" s="12">
        <v>35500000</v>
      </c>
      <c r="J362" s="14" t="s">
        <v>413</v>
      </c>
      <c r="K362" s="61" t="str">
        <f t="shared" si="38"/>
        <v>35500000 Warships and associated parts</v>
      </c>
      <c r="L362" s="14">
        <v>30000000</v>
      </c>
      <c r="M362" s="13" t="s">
        <v>296</v>
      </c>
      <c r="N362" s="61" t="str">
        <f t="shared" si="39"/>
        <v>30000000 Structures and Building and Construction and Manufacturing Components and Supplies</v>
      </c>
    </row>
    <row r="363" spans="2:17" s="11" customFormat="1" x14ac:dyDescent="0.25">
      <c r="I363" s="12">
        <v>35600000</v>
      </c>
      <c r="J363" s="13" t="s">
        <v>438</v>
      </c>
      <c r="K363" s="61" t="str">
        <f t="shared" si="38"/>
        <v>35600000 Military aircrafts, missiles and spacecrafts</v>
      </c>
      <c r="L363" s="14">
        <v>31000000</v>
      </c>
      <c r="M363" s="13" t="s">
        <v>276</v>
      </c>
      <c r="N363" s="61" t="str">
        <f t="shared" si="39"/>
        <v>31000000 Manufacturing Components and Supplies</v>
      </c>
    </row>
    <row r="364" spans="2:17" s="11" customFormat="1" x14ac:dyDescent="0.25">
      <c r="I364" s="12">
        <v>35800000</v>
      </c>
      <c r="J364" s="11" t="s">
        <v>403</v>
      </c>
      <c r="K364" s="61" t="str">
        <f t="shared" si="38"/>
        <v>35800000 Individual and support equipment</v>
      </c>
      <c r="L364" s="14">
        <v>40170000</v>
      </c>
      <c r="M364" s="13" t="s">
        <v>273</v>
      </c>
      <c r="N364" s="61" t="str">
        <f t="shared" si="39"/>
        <v>40170000 Pipe piping and pipe fittings</v>
      </c>
    </row>
    <row r="365" spans="2:17" s="11" customFormat="1" x14ac:dyDescent="0.25">
      <c r="I365" s="12">
        <v>39200000</v>
      </c>
      <c r="J365" s="13" t="s">
        <v>491</v>
      </c>
      <c r="K365" s="61" t="str">
        <f t="shared" si="38"/>
        <v>39200000 Furnishing</v>
      </c>
      <c r="L365" s="12">
        <v>43230000</v>
      </c>
      <c r="M365" s="11" t="s">
        <v>264</v>
      </c>
      <c r="N365" s="61" t="str">
        <f t="shared" si="39"/>
        <v>43230000 Software</v>
      </c>
    </row>
    <row r="366" spans="2:17" s="11" customFormat="1" x14ac:dyDescent="0.25">
      <c r="I366" s="12">
        <v>44100000</v>
      </c>
      <c r="J366" s="13" t="s">
        <v>448</v>
      </c>
      <c r="K366" s="61" t="str">
        <f t="shared" si="38"/>
        <v>44100000 Construction materials and associated items</v>
      </c>
      <c r="L366" s="12">
        <v>46120000</v>
      </c>
      <c r="M366" s="11" t="s">
        <v>332</v>
      </c>
      <c r="N366" s="61" t="str">
        <f t="shared" si="39"/>
        <v>46120000 Missiles</v>
      </c>
    </row>
    <row r="367" spans="2:17" s="11" customFormat="1" x14ac:dyDescent="0.25">
      <c r="I367" s="12">
        <v>44300000</v>
      </c>
      <c r="J367" s="13" t="s">
        <v>481</v>
      </c>
      <c r="K367" s="61" t="str">
        <f t="shared" si="38"/>
        <v>44300000 Cable, wire and related products</v>
      </c>
      <c r="L367" s="12">
        <v>46130000</v>
      </c>
      <c r="M367" s="11" t="s">
        <v>333</v>
      </c>
      <c r="N367" s="61" t="str">
        <f t="shared" si="39"/>
        <v>46130000 Rockets and subsystems</v>
      </c>
    </row>
    <row r="368" spans="2:17" s="11" customFormat="1" x14ac:dyDescent="0.25">
      <c r="I368" s="12">
        <v>45200000</v>
      </c>
      <c r="J368" s="13" t="s">
        <v>416</v>
      </c>
      <c r="K368" s="61" t="str">
        <f t="shared" si="38"/>
        <v>45200000 Works for complete or part construction and civil engineering work</v>
      </c>
      <c r="L368" s="12">
        <v>46140000</v>
      </c>
      <c r="M368" s="11" t="s">
        <v>334</v>
      </c>
      <c r="N368" s="61" t="str">
        <f t="shared" si="39"/>
        <v>46140000 Launchers</v>
      </c>
    </row>
    <row r="369" spans="2:17" s="11" customFormat="1" x14ac:dyDescent="0.25">
      <c r="I369" s="12">
        <v>45200000</v>
      </c>
      <c r="J369" s="13" t="s">
        <v>416</v>
      </c>
      <c r="K369" s="61" t="str">
        <f t="shared" si="38"/>
        <v>45200000 Works for complete or part construction and civil engineering work</v>
      </c>
      <c r="L369" s="12">
        <v>73150000</v>
      </c>
      <c r="M369" s="11" t="s">
        <v>488</v>
      </c>
      <c r="N369" s="61" t="str">
        <f t="shared" si="39"/>
        <v>73150000 Manufacturing support services</v>
      </c>
    </row>
    <row r="370" spans="2:17" s="11" customFormat="1" x14ac:dyDescent="0.25">
      <c r="I370" s="12">
        <v>48700000</v>
      </c>
      <c r="J370" s="13" t="s">
        <v>423</v>
      </c>
      <c r="K370" s="61" t="str">
        <f t="shared" si="38"/>
        <v>48700000 Software package utilities</v>
      </c>
      <c r="L370" s="12">
        <v>81100000</v>
      </c>
      <c r="M370" s="11" t="s">
        <v>295</v>
      </c>
      <c r="N370" s="61" t="str">
        <f t="shared" si="39"/>
        <v>81100000 Professional engineering services</v>
      </c>
    </row>
    <row r="371" spans="2:17" s="11" customFormat="1" x14ac:dyDescent="0.25">
      <c r="I371" s="12">
        <v>71300000</v>
      </c>
      <c r="J371" s="13" t="s">
        <v>357</v>
      </c>
      <c r="K371" s="61" t="str">
        <f t="shared" si="38"/>
        <v>71300000 Engineering services</v>
      </c>
      <c r="L371" s="12">
        <v>81110000</v>
      </c>
      <c r="M371" s="11" t="s">
        <v>265</v>
      </c>
      <c r="N371" s="61" t="str">
        <f t="shared" si="39"/>
        <v>81110000 Computer services</v>
      </c>
    </row>
    <row r="372" spans="2:17" s="46" customFormat="1" ht="15.6" x14ac:dyDescent="0.3">
      <c r="B372" s="47"/>
      <c r="H372" s="48"/>
      <c r="I372" s="47"/>
      <c r="J372" s="48"/>
      <c r="K372" s="48" t="s">
        <v>758</v>
      </c>
      <c r="L372" s="48"/>
      <c r="M372" s="48"/>
      <c r="N372" s="48" t="s">
        <v>759</v>
      </c>
      <c r="O372" s="49"/>
      <c r="P372" s="50"/>
      <c r="Q372" s="51"/>
    </row>
    <row r="373" spans="2:17" s="25" customFormat="1" x14ac:dyDescent="0.25">
      <c r="B373" s="25" t="s">
        <v>134</v>
      </c>
      <c r="C373" s="25" t="s">
        <v>135</v>
      </c>
      <c r="I373" s="28">
        <v>35520000</v>
      </c>
      <c r="J373" s="26" t="s">
        <v>362</v>
      </c>
      <c r="K373" s="62" t="str">
        <f t="shared" ref="K373:K447" si="40">CONCATENATE(I373," ",J373)</f>
        <v>35520000 Parts of war ships</v>
      </c>
      <c r="L373" s="31">
        <v>30000000</v>
      </c>
      <c r="M373" s="26" t="s">
        <v>296</v>
      </c>
      <c r="N373" s="62" t="str">
        <f t="shared" ref="N373:N435" si="41">CONCATENATE(L373," ",M373)</f>
        <v>30000000 Structures and Building and Construction and Manufacturing Components and Supplies</v>
      </c>
    </row>
    <row r="374" spans="2:17" s="25" customFormat="1" x14ac:dyDescent="0.25">
      <c r="I374" s="31">
        <v>44110000</v>
      </c>
      <c r="J374" s="25" t="s">
        <v>358</v>
      </c>
      <c r="K374" s="62" t="str">
        <f t="shared" si="40"/>
        <v>44110000 Construction materials</v>
      </c>
      <c r="L374" s="31">
        <v>31000000</v>
      </c>
      <c r="M374" s="26" t="s">
        <v>276</v>
      </c>
      <c r="N374" s="62" t="str">
        <f t="shared" si="41"/>
        <v>31000000 Manufacturing Components and Supplies</v>
      </c>
    </row>
    <row r="375" spans="2:17" s="25" customFormat="1" x14ac:dyDescent="0.25">
      <c r="I375" s="31">
        <v>44162000</v>
      </c>
      <c r="J375" s="32" t="s">
        <v>366</v>
      </c>
      <c r="K375" s="62" t="str">
        <f t="shared" si="40"/>
        <v>44162000 Piping</v>
      </c>
      <c r="L375" s="31">
        <v>40170000</v>
      </c>
      <c r="M375" s="26" t="s">
        <v>273</v>
      </c>
      <c r="N375" s="62" t="str">
        <f t="shared" si="41"/>
        <v>40170000 Pipe piping and pipe fittings</v>
      </c>
    </row>
    <row r="376" spans="2:17" s="25" customFormat="1" x14ac:dyDescent="0.25">
      <c r="I376" s="28">
        <v>44316400</v>
      </c>
      <c r="J376" s="31" t="s">
        <v>262</v>
      </c>
      <c r="K376" s="62" t="str">
        <f t="shared" si="40"/>
        <v>44316400 Hardware</v>
      </c>
      <c r="L376" s="31">
        <v>43230000</v>
      </c>
      <c r="M376" s="26" t="s">
        <v>264</v>
      </c>
      <c r="N376" s="62" t="str">
        <f t="shared" si="41"/>
        <v>43230000 Software</v>
      </c>
    </row>
    <row r="377" spans="2:17" s="25" customFormat="1" x14ac:dyDescent="0.25">
      <c r="I377" s="31">
        <v>45223100</v>
      </c>
      <c r="J377" s="26" t="s">
        <v>363</v>
      </c>
      <c r="K377" s="62" t="str">
        <f t="shared" si="40"/>
        <v>45223100 Assembly of metal structures</v>
      </c>
      <c r="L377" s="31">
        <v>73151501</v>
      </c>
      <c r="M377" s="26" t="s">
        <v>305</v>
      </c>
      <c r="N377" s="62" t="str">
        <f t="shared" si="41"/>
        <v>73151501 Assembly line work</v>
      </c>
    </row>
    <row r="378" spans="2:17" s="25" customFormat="1" x14ac:dyDescent="0.25">
      <c r="I378" s="31">
        <v>45223800</v>
      </c>
      <c r="J378" s="26" t="s">
        <v>304</v>
      </c>
      <c r="K378" s="62" t="str">
        <f t="shared" si="40"/>
        <v>45223800 Assembly and erection of prefabricated structures</v>
      </c>
      <c r="L378" s="31">
        <v>73151502</v>
      </c>
      <c r="M378" s="26" t="s">
        <v>306</v>
      </c>
      <c r="N378" s="62" t="str">
        <f t="shared" si="41"/>
        <v>73151502 Joint sealing services</v>
      </c>
    </row>
    <row r="379" spans="2:17" s="25" customFormat="1" x14ac:dyDescent="0.25">
      <c r="I379" s="31">
        <v>45223820</v>
      </c>
      <c r="J379" s="32" t="s">
        <v>359</v>
      </c>
      <c r="K379" s="62" t="str">
        <f t="shared" si="40"/>
        <v>45223820 Prefabricated units and components</v>
      </c>
      <c r="L379" s="31">
        <v>73151503</v>
      </c>
      <c r="M379" s="26" t="s">
        <v>307</v>
      </c>
      <c r="N379" s="62" t="str">
        <f t="shared" si="41"/>
        <v>73151503 Original design and manufacturing service</v>
      </c>
    </row>
    <row r="380" spans="2:17" s="25" customFormat="1" x14ac:dyDescent="0.25">
      <c r="I380" s="31">
        <v>48780000</v>
      </c>
      <c r="J380" s="26" t="s">
        <v>344</v>
      </c>
      <c r="K380" s="62" t="str">
        <f t="shared" si="40"/>
        <v>48780000 System, storage and content management software package</v>
      </c>
      <c r="L380" s="31">
        <v>73151504</v>
      </c>
      <c r="M380" s="26" t="s">
        <v>308</v>
      </c>
      <c r="N380" s="62" t="str">
        <f t="shared" si="41"/>
        <v>73151504 Electronics manufacturing service</v>
      </c>
    </row>
    <row r="381" spans="2:17" s="25" customFormat="1" x14ac:dyDescent="0.25">
      <c r="I381" s="28">
        <v>71310000</v>
      </c>
      <c r="J381" s="26" t="s">
        <v>483</v>
      </c>
      <c r="K381" s="62" t="str">
        <f t="shared" si="40"/>
        <v>71310000 Consultative engineering and construction services</v>
      </c>
      <c r="L381" s="31">
        <v>73151505</v>
      </c>
      <c r="M381" s="26" t="s">
        <v>309</v>
      </c>
      <c r="N381" s="62" t="str">
        <f t="shared" si="41"/>
        <v>73151505 Sequenced delivery service</v>
      </c>
    </row>
    <row r="382" spans="2:17" s="25" customFormat="1" x14ac:dyDescent="0.25">
      <c r="I382" s="31">
        <v>71320000</v>
      </c>
      <c r="J382" s="32" t="s">
        <v>484</v>
      </c>
      <c r="K382" s="62" t="str">
        <f t="shared" si="40"/>
        <v>71320000 Engineering design services</v>
      </c>
      <c r="L382" s="31">
        <v>73151506</v>
      </c>
      <c r="M382" s="26" t="s">
        <v>310</v>
      </c>
      <c r="N382" s="62" t="str">
        <f t="shared" si="41"/>
        <v>73151506 Final or sub-assembly service</v>
      </c>
    </row>
    <row r="383" spans="2:17" s="25" customFormat="1" x14ac:dyDescent="0.25">
      <c r="I383" s="31">
        <v>71330000</v>
      </c>
      <c r="J383" s="32" t="s">
        <v>485</v>
      </c>
      <c r="K383" s="62" t="str">
        <f t="shared" si="40"/>
        <v>71330000 Miscellaneous engineering services</v>
      </c>
      <c r="L383" s="31">
        <v>81101600</v>
      </c>
      <c r="M383" s="26" t="s">
        <v>259</v>
      </c>
      <c r="N383" s="62" t="str">
        <f t="shared" si="41"/>
        <v>81101600 Mechanical engineering</v>
      </c>
    </row>
    <row r="384" spans="2:17" s="25" customFormat="1" x14ac:dyDescent="0.25">
      <c r="I384" s="31">
        <v>71340000</v>
      </c>
      <c r="J384" s="15" t="s">
        <v>486</v>
      </c>
      <c r="K384" s="62" t="str">
        <f t="shared" si="40"/>
        <v>71340000 Integrated engineering services</v>
      </c>
      <c r="L384" s="31">
        <v>81101700</v>
      </c>
      <c r="M384" s="26" t="s">
        <v>260</v>
      </c>
      <c r="N384" s="62" t="str">
        <f t="shared" si="41"/>
        <v>81101700 Electrical and electronic engineering</v>
      </c>
    </row>
    <row r="385" spans="2:17" s="25" customFormat="1" x14ac:dyDescent="0.25">
      <c r="I385" s="31">
        <v>71350000</v>
      </c>
      <c r="J385" s="32" t="s">
        <v>487</v>
      </c>
      <c r="K385" s="62" t="str">
        <f t="shared" si="40"/>
        <v>71350000 Engineering-related scientific and technical services</v>
      </c>
      <c r="L385" s="31">
        <v>81110000</v>
      </c>
      <c r="M385" s="26" t="s">
        <v>265</v>
      </c>
      <c r="N385" s="62" t="str">
        <f t="shared" si="41"/>
        <v>81110000 Computer services</v>
      </c>
    </row>
    <row r="386" spans="2:17" s="46" customFormat="1" ht="15.6" x14ac:dyDescent="0.3">
      <c r="C386" s="48"/>
      <c r="I386" s="47"/>
      <c r="J386" s="48"/>
      <c r="K386" s="48" t="s">
        <v>654</v>
      </c>
      <c r="L386" s="48"/>
      <c r="M386" s="48"/>
      <c r="N386" s="48" t="s">
        <v>655</v>
      </c>
      <c r="O386" s="49"/>
      <c r="P386" s="50"/>
      <c r="Q386" s="51"/>
    </row>
    <row r="387" spans="2:17" s="25" customFormat="1" x14ac:dyDescent="0.25">
      <c r="B387" s="25" t="s">
        <v>136</v>
      </c>
      <c r="C387" s="25" t="s">
        <v>137</v>
      </c>
      <c r="I387" s="31">
        <v>35621300</v>
      </c>
      <c r="J387" s="26" t="s">
        <v>348</v>
      </c>
      <c r="K387" s="62" t="str">
        <f t="shared" si="40"/>
        <v>35621300 Submarine launched ballistic missiles</v>
      </c>
      <c r="N387" s="62" t="str">
        <f t="shared" si="41"/>
        <v xml:space="preserve"> </v>
      </c>
    </row>
    <row r="388" spans="2:17" s="46" customFormat="1" ht="15.6" x14ac:dyDescent="0.3">
      <c r="C388" s="48"/>
      <c r="I388" s="47"/>
      <c r="J388" s="48"/>
      <c r="K388" s="48" t="s">
        <v>656</v>
      </c>
      <c r="L388" s="48"/>
      <c r="M388" s="48"/>
      <c r="N388" s="48" t="s">
        <v>657</v>
      </c>
      <c r="O388" s="49"/>
      <c r="P388" s="50"/>
      <c r="Q388" s="51"/>
    </row>
    <row r="389" spans="2:17" s="25" customFormat="1" x14ac:dyDescent="0.25">
      <c r="B389" s="25" t="s">
        <v>138</v>
      </c>
      <c r="C389" s="25" t="s">
        <v>139</v>
      </c>
      <c r="D389" s="25" t="s">
        <v>0</v>
      </c>
      <c r="I389" s="28">
        <v>35332000</v>
      </c>
      <c r="J389" s="26" t="s">
        <v>401</v>
      </c>
      <c r="K389" s="62" t="str">
        <f t="shared" si="40"/>
        <v>35332000 Ammunition for naval warfare</v>
      </c>
      <c r="N389" s="62" t="str">
        <f t="shared" si="41"/>
        <v xml:space="preserve"> </v>
      </c>
    </row>
    <row r="390" spans="2:17" s="46" customFormat="1" ht="15.6" x14ac:dyDescent="0.3">
      <c r="C390" s="48"/>
      <c r="I390" s="47"/>
      <c r="J390" s="48"/>
      <c r="K390" s="48" t="s">
        <v>658</v>
      </c>
      <c r="L390" s="48"/>
      <c r="M390" s="48"/>
      <c r="N390" s="48" t="s">
        <v>659</v>
      </c>
      <c r="O390" s="49"/>
      <c r="P390" s="50"/>
      <c r="Q390" s="51"/>
    </row>
    <row r="391" spans="2:17" s="25" customFormat="1" x14ac:dyDescent="0.25">
      <c r="B391" s="25" t="s">
        <v>140</v>
      </c>
      <c r="C391" s="25" t="s">
        <v>141</v>
      </c>
      <c r="D391" s="25" t="s">
        <v>0</v>
      </c>
      <c r="K391" s="62" t="str">
        <f t="shared" si="40"/>
        <v xml:space="preserve"> </v>
      </c>
      <c r="N391" s="62" t="str">
        <f t="shared" si="41"/>
        <v xml:space="preserve"> </v>
      </c>
    </row>
    <row r="392" spans="2:17" s="46" customFormat="1" ht="15.6" x14ac:dyDescent="0.3">
      <c r="C392" s="48"/>
      <c r="I392" s="47"/>
      <c r="J392" s="48"/>
      <c r="K392" s="48" t="s">
        <v>660</v>
      </c>
      <c r="L392" s="48"/>
      <c r="M392" s="48"/>
      <c r="N392" s="48" t="s">
        <v>661</v>
      </c>
      <c r="O392" s="49"/>
      <c r="P392" s="50"/>
      <c r="Q392" s="51"/>
    </row>
    <row r="393" spans="2:17" s="25" customFormat="1" x14ac:dyDescent="0.25">
      <c r="B393" s="25" t="s">
        <v>142</v>
      </c>
      <c r="C393" s="25" t="s">
        <v>143</v>
      </c>
      <c r="D393" s="25" t="s">
        <v>0</v>
      </c>
      <c r="I393" s="31">
        <v>35620000</v>
      </c>
      <c r="J393" s="26" t="s">
        <v>332</v>
      </c>
      <c r="K393" s="62" t="str">
        <f t="shared" si="40"/>
        <v>35620000 Missiles</v>
      </c>
      <c r="L393" s="28">
        <v>46120000</v>
      </c>
      <c r="M393" s="25" t="s">
        <v>332</v>
      </c>
      <c r="N393" s="62" t="str">
        <f t="shared" si="41"/>
        <v>46120000 Missiles</v>
      </c>
    </row>
    <row r="394" spans="2:17" s="25" customFormat="1" x14ac:dyDescent="0.25">
      <c r="I394" s="31">
        <v>35333200</v>
      </c>
      <c r="J394" s="26" t="s">
        <v>402</v>
      </c>
      <c r="K394" s="62" t="str">
        <f t="shared" si="40"/>
        <v>35333200 Rockets</v>
      </c>
      <c r="L394" s="28">
        <v>46130000</v>
      </c>
      <c r="M394" s="25" t="s">
        <v>333</v>
      </c>
      <c r="N394" s="62" t="str">
        <f t="shared" si="41"/>
        <v>46130000 Rockets and subsystems</v>
      </c>
    </row>
    <row r="395" spans="2:17" s="25" customFormat="1" x14ac:dyDescent="0.25">
      <c r="I395" s="31">
        <v>35332100</v>
      </c>
      <c r="J395" s="26" t="s">
        <v>301</v>
      </c>
      <c r="K395" s="62" t="str">
        <f t="shared" si="40"/>
        <v>35332100 Torpedoes</v>
      </c>
      <c r="L395" s="28">
        <v>46140000</v>
      </c>
      <c r="M395" s="25" t="s">
        <v>334</v>
      </c>
      <c r="N395" s="62" t="str">
        <f t="shared" si="41"/>
        <v>46140000 Launchers</v>
      </c>
    </row>
    <row r="396" spans="2:17" s="46" customFormat="1" ht="15.6" x14ac:dyDescent="0.3">
      <c r="C396" s="48"/>
      <c r="I396" s="47"/>
      <c r="J396" s="48"/>
      <c r="K396" s="48" t="s">
        <v>662</v>
      </c>
      <c r="L396" s="48"/>
      <c r="M396" s="48"/>
      <c r="N396" s="48" t="s">
        <v>663</v>
      </c>
      <c r="O396" s="49"/>
      <c r="P396" s="50"/>
      <c r="Q396" s="51"/>
    </row>
    <row r="397" spans="2:17" s="25" customFormat="1" x14ac:dyDescent="0.25">
      <c r="B397" s="25" t="s">
        <v>144</v>
      </c>
      <c r="C397" s="25" t="s">
        <v>145</v>
      </c>
      <c r="D397" s="25" t="s">
        <v>0</v>
      </c>
      <c r="I397" s="28">
        <v>35820000</v>
      </c>
      <c r="J397" s="26" t="s">
        <v>437</v>
      </c>
      <c r="K397" s="62" t="str">
        <f t="shared" si="40"/>
        <v>35820000 Support equipment</v>
      </c>
      <c r="L397" s="26"/>
      <c r="M397" s="26"/>
      <c r="N397" s="62" t="str">
        <f t="shared" si="41"/>
        <v xml:space="preserve"> </v>
      </c>
    </row>
    <row r="398" spans="2:17" s="46" customFormat="1" ht="15.6" x14ac:dyDescent="0.3">
      <c r="C398" s="48"/>
      <c r="I398" s="47"/>
      <c r="J398" s="48"/>
      <c r="K398" s="48" t="s">
        <v>664</v>
      </c>
      <c r="L398" s="48"/>
      <c r="M398" s="48"/>
      <c r="N398" s="48" t="s">
        <v>665</v>
      </c>
      <c r="O398" s="49"/>
      <c r="P398" s="50"/>
      <c r="Q398" s="51"/>
    </row>
    <row r="399" spans="2:17" s="25" customFormat="1" x14ac:dyDescent="0.25">
      <c r="B399" s="25" t="s">
        <v>146</v>
      </c>
      <c r="C399" s="25" t="s">
        <v>147</v>
      </c>
      <c r="D399" s="25" t="s">
        <v>0</v>
      </c>
      <c r="K399" s="62" t="str">
        <f t="shared" si="40"/>
        <v xml:space="preserve"> </v>
      </c>
      <c r="L399" s="26"/>
      <c r="M399" s="26"/>
      <c r="N399" s="62" t="str">
        <f t="shared" si="41"/>
        <v xml:space="preserve"> </v>
      </c>
    </row>
    <row r="400" spans="2:17" s="46" customFormat="1" ht="15.6" x14ac:dyDescent="0.3">
      <c r="C400" s="48"/>
      <c r="I400" s="47"/>
      <c r="J400" s="48"/>
      <c r="K400" s="48" t="s">
        <v>666</v>
      </c>
      <c r="L400" s="48"/>
      <c r="M400" s="48"/>
      <c r="N400" s="48" t="s">
        <v>667</v>
      </c>
      <c r="O400" s="49"/>
      <c r="P400" s="50"/>
      <c r="Q400" s="51"/>
    </row>
    <row r="401" spans="2:17" s="25" customFormat="1" x14ac:dyDescent="0.25">
      <c r="B401" s="25" t="s">
        <v>148</v>
      </c>
      <c r="C401" s="25" t="s">
        <v>149</v>
      </c>
      <c r="K401" s="62" t="str">
        <f t="shared" si="40"/>
        <v xml:space="preserve"> </v>
      </c>
      <c r="L401" s="26"/>
      <c r="M401" s="26"/>
      <c r="N401" s="62" t="str">
        <f t="shared" si="41"/>
        <v xml:space="preserve"> </v>
      </c>
    </row>
    <row r="402" spans="2:17" s="46" customFormat="1" ht="15.6" x14ac:dyDescent="0.3">
      <c r="C402" s="48"/>
      <c r="I402" s="47"/>
      <c r="J402" s="48"/>
      <c r="K402" s="48" t="s">
        <v>668</v>
      </c>
      <c r="L402" s="48"/>
      <c r="M402" s="48"/>
      <c r="N402" s="48" t="s">
        <v>669</v>
      </c>
      <c r="O402" s="49"/>
      <c r="P402" s="50"/>
      <c r="Q402" s="51"/>
    </row>
    <row r="403" spans="2:17" s="25" customFormat="1" x14ac:dyDescent="0.25">
      <c r="B403" s="25" t="s">
        <v>150</v>
      </c>
      <c r="C403" s="25" t="s">
        <v>151</v>
      </c>
      <c r="D403" s="25" t="s">
        <v>0</v>
      </c>
      <c r="I403" s="31">
        <v>39225500</v>
      </c>
      <c r="J403" s="26" t="s">
        <v>151</v>
      </c>
      <c r="K403" s="62" t="str">
        <f t="shared" si="40"/>
        <v>39225500 Pyrotechnics</v>
      </c>
      <c r="L403" s="28">
        <v>12131600</v>
      </c>
      <c r="M403" s="25" t="s">
        <v>151</v>
      </c>
      <c r="N403" s="62" t="str">
        <f t="shared" si="41"/>
        <v>12131600 Pyrotechnics</v>
      </c>
    </row>
    <row r="404" spans="2:17" s="46" customFormat="1" ht="15.6" x14ac:dyDescent="0.3">
      <c r="B404" s="47"/>
      <c r="H404" s="48"/>
      <c r="I404" s="47"/>
      <c r="J404" s="48"/>
      <c r="K404" s="48" t="s">
        <v>670</v>
      </c>
      <c r="L404" s="48"/>
      <c r="M404" s="48"/>
      <c r="N404" s="48" t="s">
        <v>671</v>
      </c>
      <c r="O404" s="49"/>
      <c r="P404" s="50"/>
      <c r="Q404" s="51"/>
    </row>
    <row r="405" spans="2:17" s="11" customFormat="1" x14ac:dyDescent="0.25">
      <c r="B405" s="11" t="s">
        <v>152</v>
      </c>
      <c r="C405" s="11" t="s">
        <v>153</v>
      </c>
      <c r="D405" s="11" t="s">
        <v>0</v>
      </c>
      <c r="I405" s="12">
        <v>35500000</v>
      </c>
      <c r="J405" s="14" t="s">
        <v>413</v>
      </c>
      <c r="K405" s="61" t="str">
        <f t="shared" si="40"/>
        <v>35500000 Warships and associated parts</v>
      </c>
      <c r="L405" s="12">
        <v>25110000</v>
      </c>
      <c r="M405" s="11" t="s">
        <v>312</v>
      </c>
      <c r="N405" s="61" t="str">
        <f t="shared" si="41"/>
        <v>25110000 Marine transport</v>
      </c>
    </row>
    <row r="406" spans="2:17" s="11" customFormat="1" x14ac:dyDescent="0.25">
      <c r="I406" s="12">
        <v>44100000</v>
      </c>
      <c r="J406" s="13" t="s">
        <v>448</v>
      </c>
      <c r="K406" s="61" t="str">
        <f t="shared" si="40"/>
        <v>44100000 Construction materials and associated items</v>
      </c>
      <c r="L406" s="14">
        <v>30000000</v>
      </c>
      <c r="M406" s="13" t="s">
        <v>296</v>
      </c>
      <c r="N406" s="61" t="str">
        <f t="shared" si="41"/>
        <v>30000000 Structures and Building and Construction and Manufacturing Components and Supplies</v>
      </c>
    </row>
    <row r="407" spans="2:17" s="11" customFormat="1" x14ac:dyDescent="0.25">
      <c r="I407" s="12">
        <v>44300000</v>
      </c>
      <c r="J407" s="13" t="s">
        <v>481</v>
      </c>
      <c r="K407" s="61" t="str">
        <f t="shared" si="40"/>
        <v>44300000 Cable, wire and related products</v>
      </c>
      <c r="L407" s="14">
        <v>31000000</v>
      </c>
      <c r="M407" s="13" t="s">
        <v>276</v>
      </c>
      <c r="N407" s="61" t="str">
        <f t="shared" si="41"/>
        <v>31000000 Manufacturing Components and Supplies</v>
      </c>
    </row>
    <row r="408" spans="2:17" s="11" customFormat="1" x14ac:dyDescent="0.25">
      <c r="I408" s="12">
        <v>45200000</v>
      </c>
      <c r="J408" s="13" t="s">
        <v>416</v>
      </c>
      <c r="K408" s="61" t="str">
        <f t="shared" si="40"/>
        <v>45200000 Works for complete or part construction and civil engineering work</v>
      </c>
      <c r="L408" s="14">
        <v>40170000</v>
      </c>
      <c r="M408" s="13" t="s">
        <v>273</v>
      </c>
      <c r="N408" s="61" t="str">
        <f t="shared" si="41"/>
        <v>40170000 Pipe piping and pipe fittings</v>
      </c>
    </row>
    <row r="409" spans="2:17" s="11" customFormat="1" x14ac:dyDescent="0.25">
      <c r="I409" s="12">
        <v>48700000</v>
      </c>
      <c r="J409" s="13" t="s">
        <v>423</v>
      </c>
      <c r="K409" s="61" t="str">
        <f t="shared" si="40"/>
        <v>48700000 Software package utilities</v>
      </c>
      <c r="L409" s="12">
        <v>43230000</v>
      </c>
      <c r="M409" s="11" t="s">
        <v>264</v>
      </c>
      <c r="N409" s="61" t="str">
        <f t="shared" si="41"/>
        <v>43230000 Software</v>
      </c>
    </row>
    <row r="410" spans="2:17" s="11" customFormat="1" x14ac:dyDescent="0.25">
      <c r="I410" s="12">
        <v>71300000</v>
      </c>
      <c r="J410" s="13" t="s">
        <v>357</v>
      </c>
      <c r="K410" s="61" t="str">
        <f t="shared" si="40"/>
        <v>71300000 Engineering services</v>
      </c>
      <c r="L410" s="12">
        <v>73150000</v>
      </c>
      <c r="M410" s="11" t="s">
        <v>488</v>
      </c>
      <c r="N410" s="61" t="str">
        <f t="shared" si="41"/>
        <v>73150000 Manufacturing support services</v>
      </c>
    </row>
    <row r="411" spans="2:17" s="11" customFormat="1" x14ac:dyDescent="0.25">
      <c r="I411" s="12">
        <v>71600000</v>
      </c>
      <c r="J411" s="13" t="s">
        <v>493</v>
      </c>
      <c r="K411" s="61" t="str">
        <f t="shared" si="40"/>
        <v>71600000 Technical testing, analysis and consultancy services</v>
      </c>
      <c r="L411" s="12">
        <v>81100000</v>
      </c>
      <c r="M411" s="11" t="s">
        <v>295</v>
      </c>
      <c r="N411" s="61" t="str">
        <f t="shared" si="41"/>
        <v>81100000 Professional engineering services</v>
      </c>
    </row>
    <row r="412" spans="2:17" s="11" customFormat="1" x14ac:dyDescent="0.25">
      <c r="I412" s="12">
        <v>71700000</v>
      </c>
      <c r="J412" s="13" t="s">
        <v>494</v>
      </c>
      <c r="K412" s="61" t="str">
        <f t="shared" si="40"/>
        <v>71700000 Monitoring and control services</v>
      </c>
      <c r="L412" s="12">
        <v>81110000</v>
      </c>
      <c r="M412" s="11" t="s">
        <v>265</v>
      </c>
      <c r="N412" s="61" t="str">
        <f t="shared" si="41"/>
        <v>81110000 Computer services</v>
      </c>
    </row>
    <row r="413" spans="2:17" s="46" customFormat="1" ht="15.6" x14ac:dyDescent="0.3">
      <c r="B413" s="47"/>
      <c r="H413" s="48"/>
      <c r="I413" s="47"/>
      <c r="J413" s="48"/>
      <c r="K413" s="48" t="s">
        <v>672</v>
      </c>
      <c r="L413" s="48"/>
      <c r="M413" s="48"/>
      <c r="N413" s="48" t="s">
        <v>673</v>
      </c>
      <c r="O413" s="49"/>
      <c r="P413" s="50"/>
      <c r="Q413" s="51"/>
    </row>
    <row r="414" spans="2:17" s="25" customFormat="1" x14ac:dyDescent="0.25">
      <c r="B414" s="25" t="s">
        <v>154</v>
      </c>
      <c r="C414" s="25" t="s">
        <v>155</v>
      </c>
      <c r="D414" s="25" t="s">
        <v>0</v>
      </c>
      <c r="I414" s="28">
        <v>35520000</v>
      </c>
      <c r="J414" s="26" t="s">
        <v>362</v>
      </c>
      <c r="K414" s="62" t="str">
        <f t="shared" si="40"/>
        <v>35520000 Parts of war ships</v>
      </c>
      <c r="L414" s="31">
        <v>30000000</v>
      </c>
      <c r="M414" s="26" t="s">
        <v>296</v>
      </c>
      <c r="N414" s="62" t="str">
        <f t="shared" si="41"/>
        <v>30000000 Structures and Building and Construction and Manufacturing Components and Supplies</v>
      </c>
    </row>
    <row r="415" spans="2:17" s="25" customFormat="1" x14ac:dyDescent="0.25">
      <c r="I415" s="31">
        <v>44110000</v>
      </c>
      <c r="J415" s="25" t="s">
        <v>358</v>
      </c>
      <c r="K415" s="62" t="str">
        <f t="shared" si="40"/>
        <v>44110000 Construction materials</v>
      </c>
      <c r="L415" s="31">
        <v>31000000</v>
      </c>
      <c r="M415" s="26" t="s">
        <v>276</v>
      </c>
      <c r="N415" s="62" t="str">
        <f t="shared" si="41"/>
        <v>31000000 Manufacturing Components and Supplies</v>
      </c>
    </row>
    <row r="416" spans="2:17" s="25" customFormat="1" x14ac:dyDescent="0.25">
      <c r="I416" s="31">
        <v>44162000</v>
      </c>
      <c r="J416" s="32" t="s">
        <v>366</v>
      </c>
      <c r="K416" s="62" t="str">
        <f t="shared" si="40"/>
        <v>44162000 Piping</v>
      </c>
      <c r="L416" s="31">
        <v>40170000</v>
      </c>
      <c r="M416" s="26" t="s">
        <v>273</v>
      </c>
      <c r="N416" s="62" t="str">
        <f t="shared" si="41"/>
        <v>40170000 Pipe piping and pipe fittings</v>
      </c>
    </row>
    <row r="417" spans="2:17" s="25" customFormat="1" x14ac:dyDescent="0.25">
      <c r="I417" s="28">
        <v>44316400</v>
      </c>
      <c r="J417" s="31" t="s">
        <v>262</v>
      </c>
      <c r="K417" s="62" t="str">
        <f t="shared" si="40"/>
        <v>44316400 Hardware</v>
      </c>
      <c r="L417" s="31">
        <v>43230000</v>
      </c>
      <c r="M417" s="26" t="s">
        <v>264</v>
      </c>
      <c r="N417" s="62" t="str">
        <f t="shared" si="41"/>
        <v>43230000 Software</v>
      </c>
    </row>
    <row r="418" spans="2:17" s="25" customFormat="1" x14ac:dyDescent="0.25">
      <c r="I418" s="31">
        <v>45223100</v>
      </c>
      <c r="J418" s="26" t="s">
        <v>363</v>
      </c>
      <c r="K418" s="62" t="str">
        <f t="shared" si="40"/>
        <v>45223100 Assembly of metal structures</v>
      </c>
      <c r="L418" s="31">
        <v>73151501</v>
      </c>
      <c r="M418" s="26" t="s">
        <v>305</v>
      </c>
      <c r="N418" s="62" t="str">
        <f t="shared" si="41"/>
        <v>73151501 Assembly line work</v>
      </c>
    </row>
    <row r="419" spans="2:17" s="25" customFormat="1" x14ac:dyDescent="0.25">
      <c r="I419" s="31">
        <v>45223800</v>
      </c>
      <c r="J419" s="26" t="s">
        <v>304</v>
      </c>
      <c r="K419" s="62" t="str">
        <f t="shared" si="40"/>
        <v>45223800 Assembly and erection of prefabricated structures</v>
      </c>
      <c r="L419" s="31">
        <v>73151502</v>
      </c>
      <c r="M419" s="26" t="s">
        <v>306</v>
      </c>
      <c r="N419" s="62" t="str">
        <f t="shared" si="41"/>
        <v>73151502 Joint sealing services</v>
      </c>
    </row>
    <row r="420" spans="2:17" s="25" customFormat="1" x14ac:dyDescent="0.25">
      <c r="I420" s="31">
        <v>45223820</v>
      </c>
      <c r="J420" s="32" t="s">
        <v>359</v>
      </c>
      <c r="K420" s="62" t="str">
        <f t="shared" si="40"/>
        <v>45223820 Prefabricated units and components</v>
      </c>
      <c r="L420" s="31">
        <v>73151503</v>
      </c>
      <c r="M420" s="26" t="s">
        <v>307</v>
      </c>
      <c r="N420" s="62" t="str">
        <f t="shared" si="41"/>
        <v>73151503 Original design and manufacturing service</v>
      </c>
    </row>
    <row r="421" spans="2:17" s="25" customFormat="1" x14ac:dyDescent="0.25">
      <c r="I421" s="31">
        <v>48780000</v>
      </c>
      <c r="J421" s="26" t="s">
        <v>344</v>
      </c>
      <c r="K421" s="62" t="str">
        <f t="shared" si="40"/>
        <v>48780000 System, storage and content management software package</v>
      </c>
      <c r="L421" s="31">
        <v>73151504</v>
      </c>
      <c r="M421" s="26" t="s">
        <v>308</v>
      </c>
      <c r="N421" s="62" t="str">
        <f t="shared" si="41"/>
        <v>73151504 Electronics manufacturing service</v>
      </c>
    </row>
    <row r="422" spans="2:17" s="25" customFormat="1" x14ac:dyDescent="0.25">
      <c r="I422" s="28">
        <v>71310000</v>
      </c>
      <c r="J422" s="26" t="s">
        <v>483</v>
      </c>
      <c r="K422" s="62" t="str">
        <f t="shared" si="40"/>
        <v>71310000 Consultative engineering and construction services</v>
      </c>
      <c r="L422" s="31">
        <v>73151505</v>
      </c>
      <c r="M422" s="26" t="s">
        <v>309</v>
      </c>
      <c r="N422" s="62" t="str">
        <f t="shared" si="41"/>
        <v>73151505 Sequenced delivery service</v>
      </c>
    </row>
    <row r="423" spans="2:17" s="25" customFormat="1" x14ac:dyDescent="0.25">
      <c r="I423" s="31">
        <v>71320000</v>
      </c>
      <c r="J423" s="32" t="s">
        <v>484</v>
      </c>
      <c r="K423" s="62" t="str">
        <f t="shared" si="40"/>
        <v>71320000 Engineering design services</v>
      </c>
      <c r="L423" s="31">
        <v>73151506</v>
      </c>
      <c r="M423" s="26" t="s">
        <v>310</v>
      </c>
      <c r="N423" s="62" t="str">
        <f t="shared" si="41"/>
        <v>73151506 Final or sub-assembly service</v>
      </c>
    </row>
    <row r="424" spans="2:17" s="25" customFormat="1" x14ac:dyDescent="0.25">
      <c r="I424" s="31">
        <v>71330000</v>
      </c>
      <c r="J424" s="32" t="s">
        <v>485</v>
      </c>
      <c r="K424" s="62" t="str">
        <f t="shared" si="40"/>
        <v>71330000 Miscellaneous engineering services</v>
      </c>
      <c r="L424" s="31">
        <v>81101600</v>
      </c>
      <c r="M424" s="26" t="s">
        <v>259</v>
      </c>
      <c r="N424" s="62" t="str">
        <f t="shared" si="41"/>
        <v>81101600 Mechanical engineering</v>
      </c>
    </row>
    <row r="425" spans="2:17" s="25" customFormat="1" x14ac:dyDescent="0.25">
      <c r="I425" s="31">
        <v>71340000</v>
      </c>
      <c r="J425" s="15" t="s">
        <v>486</v>
      </c>
      <c r="K425" s="62" t="str">
        <f t="shared" si="40"/>
        <v>71340000 Integrated engineering services</v>
      </c>
      <c r="L425" s="31">
        <v>81101700</v>
      </c>
      <c r="M425" s="26" t="s">
        <v>260</v>
      </c>
      <c r="N425" s="62" t="str">
        <f t="shared" si="41"/>
        <v>81101700 Electrical and electronic engineering</v>
      </c>
    </row>
    <row r="426" spans="2:17" s="25" customFormat="1" x14ac:dyDescent="0.25">
      <c r="I426" s="31">
        <v>71350000</v>
      </c>
      <c r="J426" s="32" t="s">
        <v>487</v>
      </c>
      <c r="K426" s="62" t="str">
        <f t="shared" si="40"/>
        <v>71350000 Engineering-related scientific and technical services</v>
      </c>
      <c r="L426" s="31">
        <v>81110000</v>
      </c>
      <c r="M426" s="26" t="s">
        <v>265</v>
      </c>
      <c r="N426" s="62" t="str">
        <f t="shared" si="41"/>
        <v>81110000 Computer services</v>
      </c>
    </row>
    <row r="427" spans="2:17" s="46" customFormat="1" ht="15.6" x14ac:dyDescent="0.3">
      <c r="C427" s="48"/>
      <c r="I427" s="47"/>
      <c r="J427" s="48"/>
      <c r="K427" s="48" t="s">
        <v>674</v>
      </c>
      <c r="L427" s="48"/>
      <c r="M427" s="48"/>
      <c r="N427" s="48" t="s">
        <v>675</v>
      </c>
      <c r="O427" s="49"/>
      <c r="P427" s="50"/>
      <c r="Q427" s="51"/>
    </row>
    <row r="428" spans="2:17" s="25" customFormat="1" x14ac:dyDescent="0.25">
      <c r="B428" s="25" t="s">
        <v>156</v>
      </c>
      <c r="C428" s="25" t="s">
        <v>153</v>
      </c>
      <c r="I428" s="28">
        <v>45234130</v>
      </c>
      <c r="J428" s="26" t="s">
        <v>436</v>
      </c>
      <c r="K428" s="62" t="str">
        <f t="shared" si="40"/>
        <v>45234130 Ballast construction works</v>
      </c>
      <c r="L428" s="28">
        <v>25111905</v>
      </c>
      <c r="M428" s="25" t="s">
        <v>302</v>
      </c>
      <c r="N428" s="62" t="str">
        <f t="shared" si="41"/>
        <v>25111905 Marine ballast systems</v>
      </c>
    </row>
    <row r="429" spans="2:17" s="46" customFormat="1" ht="15.6" x14ac:dyDescent="0.3">
      <c r="C429" s="48"/>
      <c r="I429" s="47"/>
      <c r="J429" s="48"/>
      <c r="K429" s="48" t="s">
        <v>676</v>
      </c>
      <c r="L429" s="48"/>
      <c r="M429" s="48"/>
      <c r="N429" s="48" t="s">
        <v>677</v>
      </c>
      <c r="O429" s="49"/>
      <c r="P429" s="50"/>
      <c r="Q429" s="51"/>
    </row>
    <row r="430" spans="2:17" s="25" customFormat="1" x14ac:dyDescent="0.25">
      <c r="B430" s="25" t="s">
        <v>157</v>
      </c>
      <c r="C430" s="25" t="s">
        <v>158</v>
      </c>
      <c r="D430" s="25" t="s">
        <v>0</v>
      </c>
      <c r="K430" s="62" t="str">
        <f t="shared" si="40"/>
        <v xml:space="preserve"> </v>
      </c>
      <c r="N430" s="62" t="str">
        <f t="shared" si="41"/>
        <v xml:space="preserve"> </v>
      </c>
    </row>
    <row r="431" spans="2:17" s="46" customFormat="1" ht="15.6" x14ac:dyDescent="0.3">
      <c r="C431" s="48"/>
      <c r="I431" s="47"/>
      <c r="J431" s="48"/>
      <c r="K431" s="48" t="s">
        <v>678</v>
      </c>
      <c r="L431" s="48"/>
      <c r="M431" s="48"/>
      <c r="N431" s="48" t="s">
        <v>679</v>
      </c>
      <c r="O431" s="49"/>
      <c r="P431" s="50"/>
      <c r="Q431" s="51"/>
    </row>
    <row r="432" spans="2:17" s="25" customFormat="1" x14ac:dyDescent="0.25">
      <c r="B432" s="25" t="s">
        <v>159</v>
      </c>
      <c r="C432" s="25" t="s">
        <v>160</v>
      </c>
      <c r="D432" s="25" t="s">
        <v>0</v>
      </c>
      <c r="I432" s="28">
        <v>71731000</v>
      </c>
      <c r="J432" s="25" t="s">
        <v>404</v>
      </c>
      <c r="K432" s="62" t="str">
        <f t="shared" si="40"/>
        <v>71731000 Industrial quality control services</v>
      </c>
      <c r="N432" s="62" t="str">
        <f t="shared" si="41"/>
        <v xml:space="preserve"> </v>
      </c>
    </row>
    <row r="433" spans="2:17" s="25" customFormat="1" x14ac:dyDescent="0.25">
      <c r="I433" s="28">
        <v>71630000</v>
      </c>
      <c r="J433" s="25" t="s">
        <v>405</v>
      </c>
      <c r="K433" s="62" t="str">
        <f t="shared" si="40"/>
        <v>71630000 Technical inspection and testing services</v>
      </c>
      <c r="N433" s="62" t="str">
        <f t="shared" si="41"/>
        <v xml:space="preserve"> </v>
      </c>
    </row>
    <row r="434" spans="2:17" s="46" customFormat="1" ht="15.6" x14ac:dyDescent="0.3">
      <c r="C434" s="48"/>
      <c r="I434" s="47"/>
      <c r="J434" s="48"/>
      <c r="K434" s="48" t="s">
        <v>680</v>
      </c>
      <c r="L434" s="48"/>
      <c r="M434" s="48"/>
      <c r="N434" s="48" t="s">
        <v>681</v>
      </c>
      <c r="O434" s="49"/>
      <c r="P434" s="50"/>
      <c r="Q434" s="51"/>
    </row>
    <row r="435" spans="2:17" s="25" customFormat="1" x14ac:dyDescent="0.25">
      <c r="B435" s="25" t="s">
        <v>161</v>
      </c>
      <c r="C435" s="25" t="s">
        <v>162</v>
      </c>
      <c r="D435" s="25" t="s">
        <v>0</v>
      </c>
      <c r="K435" s="62" t="str">
        <f t="shared" si="40"/>
        <v xml:space="preserve"> </v>
      </c>
      <c r="N435" s="62" t="str">
        <f t="shared" si="41"/>
        <v xml:space="preserve"> </v>
      </c>
    </row>
    <row r="436" spans="2:17" s="46" customFormat="1" ht="15.6" x14ac:dyDescent="0.3">
      <c r="B436" s="47"/>
      <c r="H436" s="48"/>
      <c r="I436" s="47"/>
      <c r="J436" s="48"/>
      <c r="K436" s="48" t="s">
        <v>682</v>
      </c>
      <c r="L436" s="48"/>
      <c r="M436" s="48"/>
      <c r="N436" s="48" t="s">
        <v>683</v>
      </c>
      <c r="O436" s="49"/>
      <c r="P436" s="50"/>
      <c r="Q436" s="51"/>
    </row>
    <row r="437" spans="2:17" s="11" customFormat="1" x14ac:dyDescent="0.25">
      <c r="B437" s="11" t="s">
        <v>163</v>
      </c>
      <c r="C437" s="11" t="s">
        <v>164</v>
      </c>
      <c r="D437" s="11" t="s">
        <v>0</v>
      </c>
      <c r="I437" s="12">
        <v>34900000</v>
      </c>
      <c r="J437" s="14" t="s">
        <v>461</v>
      </c>
      <c r="K437" s="61" t="str">
        <f t="shared" si="40"/>
        <v>34900000 Miscellaneous transport equipment and spare parts</v>
      </c>
      <c r="N437" s="61" t="str">
        <f t="shared" ref="N437:N448" si="42">CONCATENATE(L437," ",M437)</f>
        <v xml:space="preserve"> </v>
      </c>
    </row>
    <row r="438" spans="2:17" s="46" customFormat="1" ht="15.6" x14ac:dyDescent="0.3">
      <c r="B438" s="47"/>
      <c r="H438" s="48"/>
      <c r="I438" s="47"/>
      <c r="J438" s="48"/>
      <c r="K438" s="48" t="s">
        <v>684</v>
      </c>
      <c r="L438" s="48"/>
      <c r="M438" s="48"/>
      <c r="N438" s="48" t="s">
        <v>685</v>
      </c>
      <c r="O438" s="49"/>
      <c r="P438" s="50"/>
      <c r="Q438" s="51"/>
    </row>
    <row r="439" spans="2:17" s="25" customFormat="1" x14ac:dyDescent="0.25">
      <c r="B439" s="25" t="s">
        <v>165</v>
      </c>
      <c r="C439" s="25" t="s">
        <v>166</v>
      </c>
      <c r="D439" s="25" t="s">
        <v>0</v>
      </c>
      <c r="I439" s="28"/>
      <c r="K439" s="62" t="str">
        <f t="shared" si="40"/>
        <v xml:space="preserve"> </v>
      </c>
      <c r="N439" s="62" t="str">
        <f t="shared" si="42"/>
        <v xml:space="preserve"> </v>
      </c>
    </row>
    <row r="440" spans="2:17" s="46" customFormat="1" ht="15.6" x14ac:dyDescent="0.3">
      <c r="C440" s="48"/>
      <c r="I440" s="47"/>
      <c r="J440" s="48"/>
      <c r="K440" s="48" t="s">
        <v>686</v>
      </c>
      <c r="L440" s="48"/>
      <c r="M440" s="48"/>
      <c r="N440" s="48" t="s">
        <v>687</v>
      </c>
      <c r="O440" s="49"/>
      <c r="P440" s="50"/>
      <c r="Q440" s="51"/>
    </row>
    <row r="441" spans="2:17" s="25" customFormat="1" x14ac:dyDescent="0.25">
      <c r="B441" s="25" t="s">
        <v>167</v>
      </c>
      <c r="C441" s="25" t="s">
        <v>168</v>
      </c>
      <c r="K441" s="62" t="str">
        <f t="shared" si="40"/>
        <v xml:space="preserve"> </v>
      </c>
      <c r="N441" s="62" t="str">
        <f t="shared" si="42"/>
        <v xml:space="preserve"> </v>
      </c>
    </row>
    <row r="442" spans="2:17" s="46" customFormat="1" ht="15.6" x14ac:dyDescent="0.3">
      <c r="C442" s="48"/>
      <c r="I442" s="47"/>
      <c r="J442" s="48"/>
      <c r="K442" s="48" t="s">
        <v>688</v>
      </c>
      <c r="L442" s="48"/>
      <c r="M442" s="48"/>
      <c r="N442" s="48" t="s">
        <v>689</v>
      </c>
      <c r="O442" s="49"/>
      <c r="P442" s="50"/>
      <c r="Q442" s="51"/>
    </row>
    <row r="443" spans="2:17" s="25" customFormat="1" x14ac:dyDescent="0.25">
      <c r="B443" s="25" t="s">
        <v>169</v>
      </c>
      <c r="C443" s="25" t="s">
        <v>170</v>
      </c>
      <c r="D443" s="25" t="s">
        <v>0</v>
      </c>
      <c r="I443" s="28">
        <v>34931000</v>
      </c>
      <c r="J443" s="25" t="s">
        <v>406</v>
      </c>
      <c r="K443" s="62" t="str">
        <f t="shared" si="40"/>
        <v>34931000 Harbour equipment</v>
      </c>
      <c r="N443" s="62" t="str">
        <f t="shared" si="42"/>
        <v xml:space="preserve"> </v>
      </c>
    </row>
    <row r="444" spans="2:17" s="46" customFormat="1" ht="15.6" x14ac:dyDescent="0.3">
      <c r="C444" s="48"/>
      <c r="I444" s="47"/>
      <c r="J444" s="48"/>
      <c r="K444" s="48" t="s">
        <v>690</v>
      </c>
      <c r="L444" s="48"/>
      <c r="M444" s="48"/>
      <c r="N444" s="48" t="s">
        <v>691</v>
      </c>
      <c r="O444" s="49"/>
      <c r="P444" s="50"/>
      <c r="Q444" s="51"/>
    </row>
    <row r="445" spans="2:17" s="25" customFormat="1" x14ac:dyDescent="0.25">
      <c r="B445" s="25" t="s">
        <v>171</v>
      </c>
      <c r="C445" s="25" t="s">
        <v>172</v>
      </c>
      <c r="D445" s="25" t="s">
        <v>0</v>
      </c>
      <c r="K445" s="62" t="str">
        <f t="shared" si="40"/>
        <v xml:space="preserve"> </v>
      </c>
      <c r="N445" s="62" t="str">
        <f t="shared" si="42"/>
        <v xml:space="preserve"> </v>
      </c>
    </row>
    <row r="446" spans="2:17" s="46" customFormat="1" ht="15.6" x14ac:dyDescent="0.3">
      <c r="B446" s="47"/>
      <c r="H446" s="48"/>
      <c r="I446" s="47"/>
      <c r="J446" s="48"/>
      <c r="K446" s="48" t="s">
        <v>546</v>
      </c>
      <c r="L446" s="48"/>
      <c r="M446" s="48"/>
      <c r="N446" s="48" t="s">
        <v>547</v>
      </c>
      <c r="O446" s="49"/>
      <c r="P446" s="50"/>
      <c r="Q446" s="51"/>
    </row>
    <row r="447" spans="2:17" s="11" customFormat="1" x14ac:dyDescent="0.25">
      <c r="B447" s="11" t="s">
        <v>173</v>
      </c>
      <c r="C447" s="11" t="s">
        <v>174</v>
      </c>
      <c r="I447" s="12">
        <v>48000000</v>
      </c>
      <c r="J447" s="13" t="s">
        <v>360</v>
      </c>
      <c r="K447" s="61" t="str">
        <f t="shared" si="40"/>
        <v>48000000 Software package and information systems</v>
      </c>
      <c r="L447" s="12">
        <v>43230000</v>
      </c>
      <c r="M447" s="11" t="s">
        <v>264</v>
      </c>
      <c r="N447" s="61" t="str">
        <f t="shared" si="42"/>
        <v>43230000 Software</v>
      </c>
    </row>
    <row r="448" spans="2:17" s="11" customFormat="1" x14ac:dyDescent="0.25">
      <c r="D448" s="11" t="s">
        <v>0</v>
      </c>
      <c r="K448" s="61" t="str">
        <f t="shared" ref="K448" si="43">CONCATENATE(I448," ",J448)</f>
        <v xml:space="preserve"> </v>
      </c>
      <c r="L448" s="12">
        <v>81110000</v>
      </c>
      <c r="M448" s="11" t="s">
        <v>265</v>
      </c>
      <c r="N448" s="61" t="str">
        <f t="shared" si="42"/>
        <v>81110000 Computer services</v>
      </c>
      <c r="P448" s="22"/>
    </row>
    <row r="449" spans="2:17" s="46" customFormat="1" ht="15.6" x14ac:dyDescent="0.3">
      <c r="H449" s="48"/>
      <c r="I449" s="47"/>
      <c r="J449" s="48"/>
      <c r="K449" s="63" t="s">
        <v>528</v>
      </c>
      <c r="L449" s="48"/>
      <c r="M449" s="48"/>
      <c r="N449" s="63" t="s">
        <v>760</v>
      </c>
      <c r="O449" s="49"/>
      <c r="P449" s="50"/>
      <c r="Q449" s="51"/>
    </row>
    <row r="450" spans="2:17" s="11" customFormat="1" x14ac:dyDescent="0.25">
      <c r="B450" s="11" t="s">
        <v>175</v>
      </c>
      <c r="C450" s="11" t="s">
        <v>176</v>
      </c>
      <c r="D450" s="11" t="s">
        <v>0</v>
      </c>
      <c r="I450" s="12">
        <v>35500000</v>
      </c>
      <c r="J450" s="14" t="s">
        <v>413</v>
      </c>
      <c r="K450" s="61" t="str">
        <f t="shared" ref="K450:K516" si="44">CONCATENATE(I450," ",J450)</f>
        <v>35500000 Warships and associated parts</v>
      </c>
      <c r="L450" s="14">
        <v>30000000</v>
      </c>
      <c r="M450" s="13" t="s">
        <v>296</v>
      </c>
      <c r="N450" s="61" t="str">
        <f t="shared" ref="N450:N516" si="45">CONCATENATE(L450," ",M450)</f>
        <v>30000000 Structures and Building and Construction and Manufacturing Components and Supplies</v>
      </c>
      <c r="P450" s="12"/>
    </row>
    <row r="451" spans="2:17" s="11" customFormat="1" x14ac:dyDescent="0.25">
      <c r="I451" s="12">
        <v>44100000</v>
      </c>
      <c r="J451" s="13" t="s">
        <v>448</v>
      </c>
      <c r="K451" s="61" t="str">
        <f t="shared" si="44"/>
        <v>44100000 Construction materials and associated items</v>
      </c>
      <c r="L451" s="14">
        <v>31000000</v>
      </c>
      <c r="M451" s="13" t="s">
        <v>276</v>
      </c>
      <c r="N451" s="61" t="str">
        <f t="shared" si="45"/>
        <v>31000000 Manufacturing Components and Supplies</v>
      </c>
    </row>
    <row r="452" spans="2:17" s="11" customFormat="1" x14ac:dyDescent="0.25">
      <c r="I452" s="12">
        <v>44300000</v>
      </c>
      <c r="J452" s="13" t="s">
        <v>481</v>
      </c>
      <c r="K452" s="61" t="str">
        <f t="shared" si="44"/>
        <v>44300000 Cable, wire and related products</v>
      </c>
      <c r="L452" s="14">
        <v>40170000</v>
      </c>
      <c r="M452" s="13" t="s">
        <v>273</v>
      </c>
      <c r="N452" s="61" t="str">
        <f t="shared" si="45"/>
        <v>40170000 Pipe piping and pipe fittings</v>
      </c>
    </row>
    <row r="453" spans="2:17" s="11" customFormat="1" x14ac:dyDescent="0.25">
      <c r="I453" s="12">
        <v>45200000</v>
      </c>
      <c r="J453" s="13" t="s">
        <v>416</v>
      </c>
      <c r="K453" s="61" t="str">
        <f t="shared" si="44"/>
        <v>45200000 Works for complete or part construction and civil engineering work</v>
      </c>
      <c r="L453" s="12">
        <v>43230000</v>
      </c>
      <c r="M453" s="11" t="s">
        <v>264</v>
      </c>
      <c r="N453" s="61" t="str">
        <f t="shared" si="45"/>
        <v>43230000 Software</v>
      </c>
    </row>
    <row r="454" spans="2:17" s="11" customFormat="1" x14ac:dyDescent="0.25">
      <c r="I454" s="12">
        <v>48700000</v>
      </c>
      <c r="J454" s="13" t="s">
        <v>423</v>
      </c>
      <c r="K454" s="61" t="str">
        <f t="shared" si="44"/>
        <v>48700000 Software package utilities</v>
      </c>
      <c r="L454" s="12">
        <v>73150000</v>
      </c>
      <c r="M454" s="11" t="s">
        <v>488</v>
      </c>
      <c r="N454" s="61" t="str">
        <f t="shared" si="45"/>
        <v>73150000 Manufacturing support services</v>
      </c>
    </row>
    <row r="455" spans="2:17" s="11" customFormat="1" x14ac:dyDescent="0.25">
      <c r="I455" s="12">
        <v>71300000</v>
      </c>
      <c r="J455" s="13" t="s">
        <v>357</v>
      </c>
      <c r="K455" s="61" t="str">
        <f t="shared" si="44"/>
        <v>71300000 Engineering services</v>
      </c>
      <c r="L455" s="12">
        <v>81100000</v>
      </c>
      <c r="M455" s="11" t="s">
        <v>295</v>
      </c>
      <c r="N455" s="61" t="str">
        <f t="shared" si="45"/>
        <v>81100000 Professional engineering services</v>
      </c>
    </row>
    <row r="456" spans="2:17" s="11" customFormat="1" x14ac:dyDescent="0.25">
      <c r="I456" s="12"/>
      <c r="J456" s="14"/>
      <c r="K456" s="61" t="str">
        <f t="shared" si="44"/>
        <v xml:space="preserve"> </v>
      </c>
      <c r="L456" s="12">
        <v>81110000</v>
      </c>
      <c r="M456" s="11" t="s">
        <v>265</v>
      </c>
      <c r="N456" s="61" t="str">
        <f t="shared" si="45"/>
        <v>81110000 Computer services</v>
      </c>
    </row>
    <row r="457" spans="2:17" s="46" customFormat="1" ht="15.6" x14ac:dyDescent="0.3">
      <c r="B457" s="47"/>
      <c r="H457" s="48"/>
      <c r="I457" s="47"/>
      <c r="J457" s="48"/>
      <c r="K457" s="48" t="s">
        <v>692</v>
      </c>
      <c r="L457" s="48"/>
      <c r="M457" s="48"/>
      <c r="N457" s="48" t="s">
        <v>693</v>
      </c>
      <c r="O457" s="49"/>
      <c r="P457" s="50"/>
      <c r="Q457" s="51"/>
    </row>
    <row r="458" spans="2:17" s="16" customFormat="1" x14ac:dyDescent="0.25">
      <c r="B458" s="16" t="s">
        <v>177</v>
      </c>
      <c r="C458" s="16" t="s">
        <v>178</v>
      </c>
      <c r="I458" s="17">
        <v>71300000</v>
      </c>
      <c r="J458" s="16" t="s">
        <v>357</v>
      </c>
      <c r="K458" s="60" t="str">
        <f t="shared" si="44"/>
        <v>71300000 Engineering services</v>
      </c>
      <c r="L458" s="17">
        <v>31300000</v>
      </c>
      <c r="M458" s="16" t="s">
        <v>500</v>
      </c>
      <c r="N458" s="60" t="str">
        <f t="shared" si="45"/>
        <v>31300000 Structural building products</v>
      </c>
    </row>
    <row r="459" spans="2:17" s="16" customFormat="1" x14ac:dyDescent="0.25">
      <c r="I459" s="18" t="s">
        <v>495</v>
      </c>
      <c r="K459" s="60" t="str">
        <f t="shared" si="44"/>
        <v xml:space="preserve">  </v>
      </c>
      <c r="L459" s="17">
        <v>81100000</v>
      </c>
      <c r="M459" s="16" t="s">
        <v>295</v>
      </c>
      <c r="N459" s="60" t="str">
        <f t="shared" si="45"/>
        <v>81100000 Professional engineering services</v>
      </c>
    </row>
    <row r="460" spans="2:17" s="46" customFormat="1" ht="15.6" x14ac:dyDescent="0.3">
      <c r="H460" s="48"/>
      <c r="I460" s="47"/>
      <c r="J460" s="48"/>
      <c r="K460" s="48" t="s">
        <v>694</v>
      </c>
      <c r="L460" s="48"/>
      <c r="M460" s="48"/>
      <c r="N460" s="48" t="s">
        <v>695</v>
      </c>
      <c r="O460" s="49"/>
      <c r="P460" s="50"/>
      <c r="Q460" s="51"/>
    </row>
    <row r="461" spans="2:17" s="16" customFormat="1" x14ac:dyDescent="0.25">
      <c r="B461" s="16" t="s">
        <v>179</v>
      </c>
      <c r="C461" s="16" t="s">
        <v>410</v>
      </c>
      <c r="I461" s="19">
        <v>71242000</v>
      </c>
      <c r="J461" s="18" t="s">
        <v>501</v>
      </c>
      <c r="K461" s="60" t="str">
        <f t="shared" si="44"/>
        <v>71242000 Project and design preparation, estimation of costs</v>
      </c>
      <c r="L461" s="17">
        <v>80101600</v>
      </c>
      <c r="M461" s="16" t="s">
        <v>502</v>
      </c>
      <c r="N461" s="60" t="str">
        <f t="shared" si="45"/>
        <v>80101600 Project management</v>
      </c>
    </row>
    <row r="462" spans="2:17" s="16" customFormat="1" x14ac:dyDescent="0.25">
      <c r="I462" s="17">
        <v>71240000</v>
      </c>
      <c r="J462" s="18" t="s">
        <v>503</v>
      </c>
      <c r="K462" s="60" t="str">
        <f t="shared" si="44"/>
        <v>71240000 Architectural engineering and planning services</v>
      </c>
      <c r="N462" s="60" t="str">
        <f t="shared" si="45"/>
        <v xml:space="preserve"> </v>
      </c>
    </row>
    <row r="463" spans="2:17" s="46" customFormat="1" ht="15.6" x14ac:dyDescent="0.3">
      <c r="H463" s="48"/>
      <c r="I463" s="47"/>
      <c r="J463" s="48"/>
      <c r="K463" s="48" t="s">
        <v>696</v>
      </c>
      <c r="L463" s="48"/>
      <c r="M463" s="48"/>
      <c r="N463" s="48" t="s">
        <v>697</v>
      </c>
      <c r="O463" s="49"/>
      <c r="P463" s="50"/>
      <c r="Q463" s="51"/>
    </row>
    <row r="464" spans="2:17" s="16" customFormat="1" x14ac:dyDescent="0.25">
      <c r="B464" s="16" t="s">
        <v>180</v>
      </c>
      <c r="C464" s="16" t="s">
        <v>181</v>
      </c>
      <c r="I464" s="17">
        <v>73000000</v>
      </c>
      <c r="J464" s="18" t="s">
        <v>435</v>
      </c>
      <c r="K464" s="60" t="str">
        <f t="shared" si="44"/>
        <v>73000000 Research and development services and related consultancy services</v>
      </c>
      <c r="L464" s="17">
        <v>81000000</v>
      </c>
      <c r="M464" s="16" t="s">
        <v>425</v>
      </c>
      <c r="N464" s="60" t="str">
        <f t="shared" si="45"/>
        <v>81000000 Engineering and Research and Technology Based Services</v>
      </c>
    </row>
    <row r="465" spans="2:17" s="46" customFormat="1" ht="15.6" x14ac:dyDescent="0.3">
      <c r="H465" s="48"/>
      <c r="I465" s="47"/>
      <c r="J465" s="48"/>
      <c r="K465" s="48" t="s">
        <v>698</v>
      </c>
      <c r="L465" s="48"/>
      <c r="M465" s="48"/>
      <c r="N465" s="48" t="s">
        <v>699</v>
      </c>
      <c r="O465" s="49"/>
      <c r="P465" s="50"/>
      <c r="Q465" s="51"/>
    </row>
    <row r="466" spans="2:17" s="11" customFormat="1" x14ac:dyDescent="0.25">
      <c r="B466" s="11" t="s">
        <v>182</v>
      </c>
      <c r="C466" s="11" t="s">
        <v>183</v>
      </c>
      <c r="D466" s="11" t="s">
        <v>0</v>
      </c>
      <c r="I466" s="12">
        <v>73400000</v>
      </c>
      <c r="J466" s="14" t="s">
        <v>356</v>
      </c>
      <c r="K466" s="61" t="str">
        <f t="shared" si="44"/>
        <v>73400000 Research and development services on security and defence materials</v>
      </c>
      <c r="L466" s="12">
        <v>81101703</v>
      </c>
      <c r="M466" s="11" t="s">
        <v>504</v>
      </c>
      <c r="N466" s="61" t="str">
        <f t="shared" si="45"/>
        <v>81101703 Engineering testing services</v>
      </c>
    </row>
    <row r="467" spans="2:17" s="11" customFormat="1" x14ac:dyDescent="0.25">
      <c r="B467" s="11" t="s">
        <v>184</v>
      </c>
      <c r="C467" s="11" t="s">
        <v>185</v>
      </c>
      <c r="D467" s="11" t="s">
        <v>0</v>
      </c>
      <c r="K467" s="61" t="str">
        <f t="shared" si="44"/>
        <v xml:space="preserve"> </v>
      </c>
      <c r="L467" s="12"/>
      <c r="N467" s="61" t="str">
        <f t="shared" si="45"/>
        <v xml:space="preserve"> </v>
      </c>
    </row>
    <row r="468" spans="2:17" s="11" customFormat="1" x14ac:dyDescent="0.25">
      <c r="B468" s="11" t="s">
        <v>186</v>
      </c>
      <c r="C468" s="11" t="s">
        <v>187</v>
      </c>
      <c r="D468" s="11" t="s">
        <v>0</v>
      </c>
      <c r="K468" s="61" t="str">
        <f t="shared" si="44"/>
        <v xml:space="preserve"> </v>
      </c>
      <c r="L468" s="12"/>
      <c r="N468" s="61" t="str">
        <f t="shared" si="45"/>
        <v xml:space="preserve"> </v>
      </c>
    </row>
    <row r="469" spans="2:17" s="11" customFormat="1" x14ac:dyDescent="0.25">
      <c r="B469" s="11" t="s">
        <v>188</v>
      </c>
      <c r="C469" s="11" t="s">
        <v>189</v>
      </c>
      <c r="K469" s="61"/>
      <c r="L469" s="12"/>
      <c r="N469" s="61"/>
    </row>
    <row r="470" spans="2:17" s="11" customFormat="1" x14ac:dyDescent="0.25">
      <c r="B470" s="11" t="s">
        <v>190</v>
      </c>
      <c r="C470" s="11" t="s">
        <v>191</v>
      </c>
      <c r="K470" s="61"/>
      <c r="L470" s="12"/>
      <c r="N470" s="61"/>
    </row>
    <row r="471" spans="2:17" s="46" customFormat="1" ht="15.6" x14ac:dyDescent="0.3">
      <c r="B471" s="47"/>
      <c r="H471" s="48"/>
      <c r="I471" s="47"/>
      <c r="J471" s="48"/>
      <c r="K471" s="48" t="s">
        <v>700</v>
      </c>
      <c r="L471" s="48"/>
      <c r="M471" s="48"/>
      <c r="N471" s="48" t="s">
        <v>701</v>
      </c>
      <c r="O471" s="49"/>
      <c r="P471" s="50"/>
      <c r="Q471" s="51"/>
    </row>
    <row r="472" spans="2:17" s="16" customFormat="1" x14ac:dyDescent="0.25">
      <c r="B472" s="16" t="s">
        <v>192</v>
      </c>
      <c r="C472" s="16" t="s">
        <v>193</v>
      </c>
      <c r="I472" s="17">
        <v>45000000</v>
      </c>
      <c r="J472" s="18" t="s">
        <v>351</v>
      </c>
      <c r="K472" s="60" t="str">
        <f t="shared" si="44"/>
        <v>45000000 Construction work</v>
      </c>
      <c r="L472" s="17">
        <v>43000000</v>
      </c>
      <c r="M472" s="16" t="s">
        <v>279</v>
      </c>
      <c r="N472" s="60" t="str">
        <f t="shared" si="45"/>
        <v>43000000 Information Technology Broadcasting and Telecommunications</v>
      </c>
    </row>
    <row r="473" spans="2:17" s="16" customFormat="1" x14ac:dyDescent="0.25">
      <c r="I473" s="17">
        <v>48000000</v>
      </c>
      <c r="J473" s="19" t="s">
        <v>360</v>
      </c>
      <c r="K473" s="60" t="str">
        <f t="shared" si="44"/>
        <v>48000000 Software package and information systems</v>
      </c>
      <c r="L473" s="17">
        <v>46000000</v>
      </c>
      <c r="M473" s="16" t="s">
        <v>433</v>
      </c>
      <c r="N473" s="60" t="str">
        <f t="shared" si="45"/>
        <v xml:space="preserve">46000000 Defense and Law Enforcement and Security and Safety Equipment and Supplies </v>
      </c>
    </row>
    <row r="474" spans="2:17" s="16" customFormat="1" x14ac:dyDescent="0.25">
      <c r="I474" s="17">
        <v>80000000</v>
      </c>
      <c r="J474" s="19" t="s">
        <v>432</v>
      </c>
      <c r="K474" s="60" t="str">
        <f t="shared" si="44"/>
        <v>80000000 Education and training services</v>
      </c>
      <c r="L474" s="17">
        <v>86000000</v>
      </c>
      <c r="M474" s="16" t="s">
        <v>434</v>
      </c>
      <c r="N474" s="60" t="str">
        <f t="shared" si="45"/>
        <v>86000000 Education and Training Services</v>
      </c>
    </row>
    <row r="475" spans="2:17" s="46" customFormat="1" ht="15.6" x14ac:dyDescent="0.3">
      <c r="B475" s="47"/>
      <c r="H475" s="48"/>
      <c r="I475" s="47"/>
      <c r="J475" s="48"/>
      <c r="K475" s="48" t="s">
        <v>702</v>
      </c>
      <c r="L475" s="48"/>
      <c r="M475" s="48"/>
      <c r="N475" s="48" t="s">
        <v>703</v>
      </c>
      <c r="O475" s="49"/>
      <c r="P475" s="50"/>
      <c r="Q475" s="51"/>
    </row>
    <row r="476" spans="2:17" s="13" customFormat="1" x14ac:dyDescent="0.25">
      <c r="B476" s="13" t="s">
        <v>194</v>
      </c>
      <c r="C476" s="13" t="s">
        <v>195</v>
      </c>
      <c r="D476" s="13" t="s">
        <v>0</v>
      </c>
      <c r="I476" s="14">
        <v>48931000</v>
      </c>
      <c r="J476" s="21" t="s">
        <v>505</v>
      </c>
      <c r="K476" s="61" t="str">
        <f t="shared" si="44"/>
        <v>48931000 Training software package</v>
      </c>
      <c r="L476" s="12">
        <v>43232502</v>
      </c>
      <c r="M476" s="12" t="s">
        <v>507</v>
      </c>
      <c r="N476" s="61" t="str">
        <f t="shared" si="45"/>
        <v>43232502 Computer based training software</v>
      </c>
    </row>
    <row r="477" spans="2:17" s="13" customFormat="1" x14ac:dyDescent="0.25">
      <c r="I477" s="14"/>
      <c r="J477" s="21"/>
      <c r="K477" s="61" t="str">
        <f t="shared" si="44"/>
        <v xml:space="preserve"> </v>
      </c>
      <c r="L477" s="12">
        <v>46200000</v>
      </c>
      <c r="M477" s="12" t="s">
        <v>508</v>
      </c>
      <c r="N477" s="61" t="str">
        <f t="shared" si="45"/>
        <v>46200000 Defense and law enforcement and security and safety training equipment</v>
      </c>
    </row>
    <row r="478" spans="2:17" s="46" customFormat="1" ht="15.6" x14ac:dyDescent="0.3">
      <c r="H478" s="48"/>
      <c r="I478" s="47"/>
      <c r="J478" s="48"/>
      <c r="K478" s="48" t="s">
        <v>704</v>
      </c>
      <c r="L478" s="48"/>
      <c r="M478" s="48"/>
      <c r="N478" s="48" t="s">
        <v>705</v>
      </c>
      <c r="O478" s="49"/>
      <c r="P478" s="50"/>
      <c r="Q478" s="51"/>
    </row>
    <row r="479" spans="2:17" s="14" customFormat="1" x14ac:dyDescent="0.25">
      <c r="B479" s="14" t="s">
        <v>196</v>
      </c>
      <c r="C479" s="14" t="s">
        <v>197</v>
      </c>
      <c r="D479" s="14" t="s">
        <v>0</v>
      </c>
      <c r="I479" s="14">
        <v>80500000</v>
      </c>
      <c r="J479" s="14" t="s">
        <v>354</v>
      </c>
      <c r="K479" s="61" t="str">
        <f t="shared" si="44"/>
        <v>80500000 Training services</v>
      </c>
      <c r="L479" s="14">
        <v>86100000</v>
      </c>
      <c r="M479" s="14" t="s">
        <v>335</v>
      </c>
      <c r="N479" s="61" t="str">
        <f t="shared" si="45"/>
        <v>86100000 Vocational training</v>
      </c>
    </row>
    <row r="480" spans="2:17" s="14" customFormat="1" x14ac:dyDescent="0.25">
      <c r="I480" s="14">
        <v>80600000</v>
      </c>
      <c r="J480" s="14" t="s">
        <v>355</v>
      </c>
      <c r="K480" s="61" t="str">
        <f t="shared" si="44"/>
        <v>80600000 Training services in defence and security materials</v>
      </c>
      <c r="N480" s="61" t="str">
        <f t="shared" si="45"/>
        <v xml:space="preserve"> </v>
      </c>
    </row>
    <row r="481" spans="2:17" s="46" customFormat="1" ht="15.6" x14ac:dyDescent="0.3">
      <c r="H481" s="48"/>
      <c r="I481" s="47"/>
      <c r="J481" s="48"/>
      <c r="K481" s="48" t="s">
        <v>706</v>
      </c>
      <c r="L481" s="48"/>
      <c r="M481" s="48"/>
      <c r="N481" s="48" t="s">
        <v>707</v>
      </c>
      <c r="O481" s="49"/>
      <c r="P481" s="50"/>
      <c r="Q481" s="51"/>
    </row>
    <row r="482" spans="2:17" s="13" customFormat="1" x14ac:dyDescent="0.25">
      <c r="B482" s="13" t="s">
        <v>198</v>
      </c>
      <c r="C482" s="13" t="s">
        <v>199</v>
      </c>
      <c r="I482" s="12">
        <v>45214800</v>
      </c>
      <c r="J482" s="21" t="s">
        <v>506</v>
      </c>
      <c r="K482" s="61" t="str">
        <f t="shared" si="44"/>
        <v>45214800 Training facilities building</v>
      </c>
      <c r="N482" s="61" t="str">
        <f t="shared" si="45"/>
        <v xml:space="preserve"> </v>
      </c>
    </row>
    <row r="483" spans="2:17" s="46" customFormat="1" ht="15.6" x14ac:dyDescent="0.3">
      <c r="H483" s="48"/>
      <c r="I483" s="47"/>
      <c r="J483" s="48"/>
      <c r="K483" s="48" t="s">
        <v>708</v>
      </c>
      <c r="L483" s="48"/>
      <c r="M483" s="48"/>
      <c r="N483" s="48" t="s">
        <v>709</v>
      </c>
      <c r="O483" s="49"/>
      <c r="P483" s="50"/>
      <c r="Q483" s="51"/>
    </row>
    <row r="484" spans="2:17" s="16" customFormat="1" x14ac:dyDescent="0.25">
      <c r="B484" s="16" t="s">
        <v>200</v>
      </c>
      <c r="C484" s="16" t="s">
        <v>201</v>
      </c>
      <c r="I484" s="17">
        <v>22000000</v>
      </c>
      <c r="J484" s="18" t="s">
        <v>430</v>
      </c>
      <c r="K484" s="60" t="str">
        <f t="shared" si="44"/>
        <v>22000000 Printed matter and related products</v>
      </c>
      <c r="L484" s="17">
        <v>55000000</v>
      </c>
      <c r="M484" s="16" t="s">
        <v>429</v>
      </c>
      <c r="N484" s="60" t="str">
        <f t="shared" si="45"/>
        <v>55000000 Published Products</v>
      </c>
    </row>
    <row r="485" spans="2:17" s="16" customFormat="1" x14ac:dyDescent="0.25">
      <c r="I485" s="17">
        <v>72000000</v>
      </c>
      <c r="J485" s="18" t="s">
        <v>431</v>
      </c>
      <c r="K485" s="60" t="str">
        <f t="shared" si="44"/>
        <v>72000000 IT services: consulting, software development, Internet and support</v>
      </c>
      <c r="L485" s="17">
        <v>81000000</v>
      </c>
      <c r="M485" s="16" t="s">
        <v>425</v>
      </c>
      <c r="N485" s="60" t="str">
        <f t="shared" si="45"/>
        <v>81000000 Engineering and Research and Technology Based Services</v>
      </c>
    </row>
    <row r="486" spans="2:17" s="46" customFormat="1" ht="15.6" x14ac:dyDescent="0.3">
      <c r="B486" s="47"/>
      <c r="H486" s="48"/>
      <c r="I486" s="47"/>
      <c r="J486" s="48"/>
      <c r="K486" s="48" t="s">
        <v>710</v>
      </c>
      <c r="L486" s="48"/>
      <c r="M486" s="48"/>
      <c r="N486" s="48" t="s">
        <v>711</v>
      </c>
      <c r="O486" s="49"/>
      <c r="P486" s="50"/>
      <c r="Q486" s="51"/>
    </row>
    <row r="487" spans="2:17" s="11" customFormat="1" x14ac:dyDescent="0.25">
      <c r="B487" s="11" t="s">
        <v>202</v>
      </c>
      <c r="C487" s="11" t="s">
        <v>203</v>
      </c>
      <c r="I487" s="42">
        <v>22121000</v>
      </c>
      <c r="J487" s="11" t="s">
        <v>509</v>
      </c>
      <c r="K487" s="61" t="str">
        <f t="shared" si="44"/>
        <v>22121000 Technical publications</v>
      </c>
      <c r="L487" s="12">
        <v>55101500</v>
      </c>
      <c r="M487" s="11" t="s">
        <v>510</v>
      </c>
      <c r="N487" s="61" t="str">
        <f t="shared" si="45"/>
        <v>55101500 Printed publications</v>
      </c>
    </row>
    <row r="488" spans="2:17" s="11" customFormat="1" x14ac:dyDescent="0.25">
      <c r="I488" s="42"/>
      <c r="K488" s="61" t="str">
        <f t="shared" si="44"/>
        <v xml:space="preserve"> </v>
      </c>
      <c r="L488" s="12">
        <v>55111601</v>
      </c>
      <c r="M488" s="11" t="s">
        <v>511</v>
      </c>
      <c r="N488" s="61" t="str">
        <f t="shared" si="45"/>
        <v>55111601 Electronic software documentation or user manuals</v>
      </c>
    </row>
    <row r="489" spans="2:17" s="11" customFormat="1" x14ac:dyDescent="0.25">
      <c r="K489" s="61" t="str">
        <f t="shared" si="44"/>
        <v xml:space="preserve"> </v>
      </c>
      <c r="L489" s="12">
        <v>81101600</v>
      </c>
      <c r="M489" s="11" t="s">
        <v>259</v>
      </c>
      <c r="N489" s="61" t="str">
        <f t="shared" si="45"/>
        <v>81101600 Mechanical engineering</v>
      </c>
    </row>
    <row r="490" spans="2:17" s="11" customFormat="1" x14ac:dyDescent="0.25">
      <c r="K490" s="61" t="str">
        <f t="shared" si="44"/>
        <v xml:space="preserve"> </v>
      </c>
      <c r="L490" s="12">
        <v>81101700</v>
      </c>
      <c r="M490" s="11" t="s">
        <v>260</v>
      </c>
      <c r="N490" s="61" t="str">
        <f t="shared" si="45"/>
        <v>81101700 Electrical and electronic engineering</v>
      </c>
    </row>
    <row r="491" spans="2:17" s="11" customFormat="1" x14ac:dyDescent="0.25">
      <c r="K491" s="61" t="str">
        <f t="shared" si="44"/>
        <v xml:space="preserve"> </v>
      </c>
      <c r="L491" s="12">
        <v>81102400</v>
      </c>
      <c r="M491" s="11" t="s">
        <v>512</v>
      </c>
      <c r="N491" s="61" t="str">
        <f t="shared" si="45"/>
        <v>81102400 Electrical power transmission engineering</v>
      </c>
    </row>
    <row r="492" spans="2:17" s="46" customFormat="1" ht="15.6" x14ac:dyDescent="0.3">
      <c r="H492" s="48"/>
      <c r="I492" s="47"/>
      <c r="J492" s="48"/>
      <c r="K492" s="48" t="s">
        <v>712</v>
      </c>
      <c r="L492" s="48"/>
      <c r="M492" s="48"/>
      <c r="N492" s="48" t="s">
        <v>713</v>
      </c>
      <c r="O492" s="49"/>
      <c r="P492" s="50"/>
      <c r="Q492" s="51"/>
    </row>
    <row r="493" spans="2:17" s="11" customFormat="1" x14ac:dyDescent="0.25">
      <c r="B493" s="11" t="s">
        <v>204</v>
      </c>
      <c r="C493" s="11" t="s">
        <v>205</v>
      </c>
      <c r="I493" s="12">
        <v>72300000</v>
      </c>
      <c r="J493" s="13" t="s">
        <v>303</v>
      </c>
      <c r="K493" s="61" t="str">
        <f t="shared" si="44"/>
        <v>72300000 Data services</v>
      </c>
      <c r="L493" s="12">
        <v>81100000</v>
      </c>
      <c r="M493" s="11" t="s">
        <v>295</v>
      </c>
      <c r="N493" s="61" t="str">
        <f t="shared" si="45"/>
        <v>81100000 Professional engineering services</v>
      </c>
    </row>
    <row r="494" spans="2:17" s="46" customFormat="1" ht="15.6" x14ac:dyDescent="0.3">
      <c r="H494" s="48"/>
      <c r="I494" s="47"/>
      <c r="J494" s="48"/>
      <c r="K494" s="48" t="s">
        <v>714</v>
      </c>
      <c r="L494" s="48"/>
      <c r="M494" s="48"/>
      <c r="N494" s="48" t="s">
        <v>715</v>
      </c>
      <c r="O494" s="49"/>
      <c r="P494" s="50"/>
      <c r="Q494" s="51"/>
    </row>
    <row r="495" spans="2:17" s="11" customFormat="1" x14ac:dyDescent="0.25">
      <c r="B495" s="11" t="s">
        <v>206</v>
      </c>
      <c r="C495" s="11" t="s">
        <v>207</v>
      </c>
      <c r="K495" s="61" t="str">
        <f t="shared" si="44"/>
        <v xml:space="preserve"> </v>
      </c>
      <c r="M495" s="13" t="s">
        <v>364</v>
      </c>
      <c r="N495" s="61" t="str">
        <f t="shared" si="45"/>
        <v xml:space="preserve"> Project management??</v>
      </c>
    </row>
    <row r="496" spans="2:17" s="46" customFormat="1" ht="15.6" x14ac:dyDescent="0.3">
      <c r="H496" s="48"/>
      <c r="I496" s="47"/>
      <c r="J496" s="48"/>
      <c r="K496" s="48" t="s">
        <v>716</v>
      </c>
      <c r="L496" s="48"/>
      <c r="M496" s="48"/>
      <c r="N496" s="48" t="s">
        <v>717</v>
      </c>
      <c r="O496" s="49"/>
      <c r="P496" s="50"/>
      <c r="Q496" s="51"/>
    </row>
    <row r="497" spans="2:17" s="11" customFormat="1" ht="13.2" customHeight="1" x14ac:dyDescent="0.25">
      <c r="B497" s="11" t="s">
        <v>208</v>
      </c>
      <c r="C497" s="11" t="s">
        <v>209</v>
      </c>
      <c r="K497" s="61" t="str">
        <f t="shared" si="44"/>
        <v xml:space="preserve"> </v>
      </c>
      <c r="M497" s="13" t="s">
        <v>364</v>
      </c>
      <c r="N497" s="61" t="str">
        <f t="shared" si="45"/>
        <v xml:space="preserve"> Project management??</v>
      </c>
    </row>
    <row r="498" spans="2:17" s="46" customFormat="1" ht="15.6" x14ac:dyDescent="0.3">
      <c r="H498" s="48"/>
      <c r="I498" s="47"/>
      <c r="J498" s="48"/>
      <c r="K498" s="48" t="s">
        <v>718</v>
      </c>
      <c r="L498" s="48"/>
      <c r="M498" s="48"/>
      <c r="N498" s="48" t="s">
        <v>719</v>
      </c>
      <c r="O498" s="49"/>
      <c r="P498" s="50"/>
      <c r="Q498" s="51"/>
    </row>
    <row r="499" spans="2:17" s="11" customFormat="1" x14ac:dyDescent="0.25">
      <c r="B499" s="11" t="s">
        <v>210</v>
      </c>
      <c r="C499" s="11" t="s">
        <v>211</v>
      </c>
      <c r="K499" s="61" t="str">
        <f t="shared" si="44"/>
        <v xml:space="preserve"> </v>
      </c>
      <c r="M499" s="13" t="s">
        <v>365</v>
      </c>
      <c r="N499" s="61" t="str">
        <f t="shared" si="45"/>
        <v xml:space="preserve"> Miscellaneous??</v>
      </c>
    </row>
    <row r="500" spans="2:17" s="46" customFormat="1" ht="15.6" x14ac:dyDescent="0.3">
      <c r="B500" s="47"/>
      <c r="H500" s="48"/>
      <c r="I500" s="47"/>
      <c r="J500" s="48"/>
      <c r="K500" s="48" t="s">
        <v>720</v>
      </c>
      <c r="L500" s="48"/>
      <c r="M500" s="48"/>
      <c r="N500" s="48" t="s">
        <v>721</v>
      </c>
      <c r="O500" s="49"/>
      <c r="P500" s="50"/>
      <c r="Q500" s="51"/>
    </row>
    <row r="501" spans="2:17" s="16" customFormat="1" x14ac:dyDescent="0.25">
      <c r="B501" s="16" t="s">
        <v>212</v>
      </c>
      <c r="C501" s="16" t="s">
        <v>213</v>
      </c>
      <c r="I501" s="17">
        <v>38000000</v>
      </c>
      <c r="J501" s="18" t="s">
        <v>427</v>
      </c>
      <c r="K501" s="60" t="str">
        <f t="shared" si="44"/>
        <v>38000000 Laboratory, optical and precision equipments (excl. glasses)</v>
      </c>
      <c r="L501" s="19">
        <v>30000000</v>
      </c>
      <c r="M501" s="18" t="s">
        <v>296</v>
      </c>
      <c r="N501" s="60" t="str">
        <f t="shared" si="45"/>
        <v>30000000 Structures and Building and Construction and Manufacturing Components and Supplies</v>
      </c>
    </row>
    <row r="502" spans="2:17" s="16" customFormat="1" x14ac:dyDescent="0.25">
      <c r="I502" s="17">
        <v>63000000</v>
      </c>
      <c r="J502" s="18" t="s">
        <v>428</v>
      </c>
      <c r="K502" s="60" t="str">
        <f t="shared" si="44"/>
        <v>63000000 Supporting and auxiliary transport services; travel agencies services</v>
      </c>
      <c r="L502" s="17">
        <v>41000000</v>
      </c>
      <c r="M502" s="16" t="s">
        <v>426</v>
      </c>
      <c r="N502" s="60" t="str">
        <f t="shared" si="45"/>
        <v>41000000 Laboratory and Measuring and Observing and Testing Equipment</v>
      </c>
    </row>
    <row r="503" spans="2:17" s="46" customFormat="1" ht="15.6" x14ac:dyDescent="0.3">
      <c r="B503" s="47"/>
      <c r="H503" s="48"/>
      <c r="I503" s="47"/>
      <c r="J503" s="48"/>
      <c r="K503" s="48" t="s">
        <v>722</v>
      </c>
      <c r="L503" s="48"/>
      <c r="M503" s="48"/>
      <c r="N503" s="48" t="s">
        <v>723</v>
      </c>
      <c r="O503" s="49"/>
      <c r="P503" s="50"/>
      <c r="Q503" s="51"/>
    </row>
    <row r="504" spans="2:17" s="11" customFormat="1" x14ac:dyDescent="0.25">
      <c r="B504" s="11" t="s">
        <v>214</v>
      </c>
      <c r="C504" s="11" t="s">
        <v>215</v>
      </c>
      <c r="I504" s="12">
        <v>38500000</v>
      </c>
      <c r="J504" s="13" t="s">
        <v>496</v>
      </c>
      <c r="K504" s="61" t="str">
        <f t="shared" si="44"/>
        <v>38500000 Checking and testing apparatus</v>
      </c>
      <c r="L504" s="12">
        <v>41110000</v>
      </c>
      <c r="M504" s="11" t="s">
        <v>278</v>
      </c>
      <c r="N504" s="61" t="str">
        <f t="shared" si="45"/>
        <v>41110000 Measuring and observing and testing instruments</v>
      </c>
    </row>
    <row r="505" spans="2:17" s="46" customFormat="1" ht="15.6" x14ac:dyDescent="0.3">
      <c r="B505" s="47"/>
      <c r="H505" s="48"/>
      <c r="I505" s="47"/>
      <c r="J505" s="48"/>
      <c r="K505" s="48" t="s">
        <v>724</v>
      </c>
      <c r="L505" s="48"/>
      <c r="M505" s="48"/>
      <c r="N505" s="48" t="s">
        <v>725</v>
      </c>
      <c r="O505" s="49"/>
      <c r="P505" s="50"/>
      <c r="Q505" s="51"/>
    </row>
    <row r="506" spans="2:17" s="11" customFormat="1" x14ac:dyDescent="0.25">
      <c r="B506" s="11" t="s">
        <v>216</v>
      </c>
      <c r="C506" s="11" t="s">
        <v>217</v>
      </c>
      <c r="I506" s="12">
        <v>63700000</v>
      </c>
      <c r="J506" s="13" t="s">
        <v>353</v>
      </c>
      <c r="K506" s="61" t="str">
        <f t="shared" si="44"/>
        <v>63700000 Support services for water transport</v>
      </c>
      <c r="L506" s="12">
        <v>30190000</v>
      </c>
      <c r="M506" s="11" t="s">
        <v>258</v>
      </c>
      <c r="N506" s="61" t="str">
        <f t="shared" si="45"/>
        <v>30190000 Construction and maintenance support equipment</v>
      </c>
    </row>
    <row r="507" spans="2:17" s="46" customFormat="1" ht="15.6" x14ac:dyDescent="0.3">
      <c r="B507" s="47"/>
      <c r="H507" s="48"/>
      <c r="I507" s="47"/>
      <c r="J507" s="48"/>
      <c r="K507" s="48" t="s">
        <v>726</v>
      </c>
      <c r="L507" s="48"/>
      <c r="M507" s="48"/>
      <c r="N507" s="48" t="s">
        <v>727</v>
      </c>
      <c r="O507" s="49"/>
      <c r="P507" s="50"/>
      <c r="Q507" s="51"/>
    </row>
    <row r="508" spans="2:17" s="40" customFormat="1" x14ac:dyDescent="0.25">
      <c r="B508" s="40" t="s">
        <v>218</v>
      </c>
      <c r="C508" s="40" t="s">
        <v>219</v>
      </c>
      <c r="K508" s="60" t="str">
        <f t="shared" si="44"/>
        <v xml:space="preserve"> </v>
      </c>
      <c r="N508" s="60" t="str">
        <f t="shared" si="45"/>
        <v xml:space="preserve"> </v>
      </c>
    </row>
    <row r="509" spans="2:17" s="46" customFormat="1" ht="15.6" x14ac:dyDescent="0.3">
      <c r="B509" s="47"/>
      <c r="H509" s="48"/>
      <c r="I509" s="47"/>
      <c r="J509" s="48"/>
      <c r="K509" s="48" t="s">
        <v>728</v>
      </c>
      <c r="L509" s="48"/>
      <c r="M509" s="48"/>
      <c r="N509" s="48" t="s">
        <v>729</v>
      </c>
      <c r="O509" s="49"/>
      <c r="P509" s="50"/>
      <c r="Q509" s="51"/>
    </row>
    <row r="510" spans="2:17" s="41" customFormat="1" x14ac:dyDescent="0.25">
      <c r="B510" s="41" t="s">
        <v>220</v>
      </c>
      <c r="C510" s="41" t="s">
        <v>215</v>
      </c>
      <c r="K510" s="61" t="str">
        <f t="shared" si="44"/>
        <v xml:space="preserve"> </v>
      </c>
      <c r="N510" s="61" t="str">
        <f t="shared" si="45"/>
        <v xml:space="preserve"> </v>
      </c>
    </row>
    <row r="511" spans="2:17" s="46" customFormat="1" ht="15.6" x14ac:dyDescent="0.3">
      <c r="H511" s="48"/>
      <c r="I511" s="47"/>
      <c r="J511" s="48"/>
      <c r="K511" s="48" t="s">
        <v>730</v>
      </c>
      <c r="L511" s="48"/>
      <c r="M511" s="48"/>
      <c r="N511" s="48" t="s">
        <v>731</v>
      </c>
      <c r="O511" s="49"/>
      <c r="P511" s="50"/>
      <c r="Q511" s="51"/>
    </row>
    <row r="512" spans="2:17" s="41" customFormat="1" x14ac:dyDescent="0.25">
      <c r="B512" s="41" t="s">
        <v>221</v>
      </c>
      <c r="C512" s="41" t="s">
        <v>217</v>
      </c>
      <c r="K512" s="61" t="str">
        <f t="shared" si="44"/>
        <v xml:space="preserve"> </v>
      </c>
      <c r="N512" s="61" t="str">
        <f t="shared" si="45"/>
        <v xml:space="preserve"> </v>
      </c>
    </row>
    <row r="513" spans="2:17" s="46" customFormat="1" ht="15.6" x14ac:dyDescent="0.3">
      <c r="B513" s="47"/>
      <c r="H513" s="48"/>
      <c r="I513" s="47"/>
      <c r="J513" s="48"/>
      <c r="K513" s="48" t="s">
        <v>732</v>
      </c>
      <c r="L513" s="48"/>
      <c r="M513" s="48"/>
      <c r="N513" s="48" t="s">
        <v>733</v>
      </c>
      <c r="O513" s="49"/>
      <c r="P513" s="50"/>
      <c r="Q513" s="51"/>
    </row>
    <row r="514" spans="2:17" s="16" customFormat="1" x14ac:dyDescent="0.25">
      <c r="B514" s="16" t="s">
        <v>222</v>
      </c>
      <c r="C514" s="16" t="s">
        <v>223</v>
      </c>
      <c r="I514" s="17">
        <v>35000000</v>
      </c>
      <c r="J514" s="18" t="s">
        <v>446</v>
      </c>
      <c r="K514" s="60" t="str">
        <f t="shared" si="44"/>
        <v>35000000 Security, fire-fighting, police and defence equipment</v>
      </c>
      <c r="L514" s="17">
        <v>22000000</v>
      </c>
      <c r="M514" s="16" t="s">
        <v>420</v>
      </c>
      <c r="N514" s="60" t="str">
        <f t="shared" si="45"/>
        <v>22000000 Building and Construction Machinery and Accessories</v>
      </c>
    </row>
    <row r="515" spans="2:17" s="16" customFormat="1" x14ac:dyDescent="0.25">
      <c r="I515" s="17">
        <v>42000000</v>
      </c>
      <c r="J515" s="17" t="s">
        <v>422</v>
      </c>
      <c r="K515" s="60" t="str">
        <f t="shared" si="44"/>
        <v>42000000 Industrial machinery</v>
      </c>
      <c r="L515" s="17">
        <v>30000000</v>
      </c>
      <c r="M515" s="17" t="s">
        <v>296</v>
      </c>
      <c r="N515" s="60" t="str">
        <f t="shared" si="45"/>
        <v>30000000 Structures and Building and Construction and Manufacturing Components and Supplies</v>
      </c>
    </row>
    <row r="516" spans="2:17" s="16" customFormat="1" x14ac:dyDescent="0.25">
      <c r="I516" s="17">
        <v>43000000</v>
      </c>
      <c r="J516" s="18" t="s">
        <v>421</v>
      </c>
      <c r="K516" s="60" t="str">
        <f t="shared" si="44"/>
        <v>43000000 Machinery for mining, quarrying, construction equipment</v>
      </c>
      <c r="L516" s="19">
        <v>31000000</v>
      </c>
      <c r="M516" s="18" t="s">
        <v>276</v>
      </c>
      <c r="N516" s="60" t="str">
        <f t="shared" si="45"/>
        <v>31000000 Manufacturing Components and Supplies</v>
      </c>
    </row>
    <row r="517" spans="2:17" s="16" customFormat="1" x14ac:dyDescent="0.25">
      <c r="I517" s="17">
        <v>44000000</v>
      </c>
      <c r="J517" s="18" t="s">
        <v>414</v>
      </c>
      <c r="K517" s="60" t="str">
        <f t="shared" ref="K517:K521" si="46">CONCATENATE(I517," ",J517)</f>
        <v>44000000 Construction structures and materials; auxiliary products to construction (excepts electric apparatus)</v>
      </c>
      <c r="L517" s="17">
        <v>40000000</v>
      </c>
      <c r="M517" s="16" t="s">
        <v>319</v>
      </c>
      <c r="N517" s="60" t="str">
        <f t="shared" ref="N517:N521" si="47">CONCATENATE(L517," ",M517)</f>
        <v>40000000 Distribution and Conditioning Systems and Equipment and Components</v>
      </c>
    </row>
    <row r="518" spans="2:17" s="16" customFormat="1" x14ac:dyDescent="0.25">
      <c r="I518" s="17">
        <v>45000000</v>
      </c>
      <c r="J518" s="18" t="s">
        <v>351</v>
      </c>
      <c r="K518" s="60" t="str">
        <f t="shared" si="46"/>
        <v>45000000 Construction work</v>
      </c>
      <c r="L518" s="17">
        <v>43000000</v>
      </c>
      <c r="M518" s="16" t="s">
        <v>279</v>
      </c>
      <c r="N518" s="60" t="str">
        <f t="shared" si="47"/>
        <v>43000000 Information Technology Broadcasting and Telecommunications</v>
      </c>
    </row>
    <row r="519" spans="2:17" s="16" customFormat="1" x14ac:dyDescent="0.25">
      <c r="I519" s="17">
        <v>48000000</v>
      </c>
      <c r="J519" s="18" t="s">
        <v>360</v>
      </c>
      <c r="K519" s="60" t="str">
        <f t="shared" si="46"/>
        <v>48000000 Software package and information systems</v>
      </c>
      <c r="L519" s="17">
        <v>72000000</v>
      </c>
      <c r="M519" s="16" t="s">
        <v>313</v>
      </c>
      <c r="N519" s="60" t="str">
        <f t="shared" si="47"/>
        <v xml:space="preserve">72000000 Building and Facility Construction and Maintenance Services </v>
      </c>
    </row>
    <row r="520" spans="2:17" s="16" customFormat="1" x14ac:dyDescent="0.25">
      <c r="I520" s="17">
        <v>71000000</v>
      </c>
      <c r="J520" s="18" t="s">
        <v>415</v>
      </c>
      <c r="K520" s="60" t="str">
        <f t="shared" si="46"/>
        <v>71000000 Architectural, construction, engineering and inspection services</v>
      </c>
      <c r="L520" s="17">
        <v>73000000</v>
      </c>
      <c r="M520" s="16" t="s">
        <v>424</v>
      </c>
      <c r="N520" s="60" t="str">
        <f t="shared" si="47"/>
        <v>73000000 Industrial Production and Manufacturing Services</v>
      </c>
    </row>
    <row r="521" spans="2:17" s="16" customFormat="1" x14ac:dyDescent="0.25">
      <c r="I521" s="17"/>
      <c r="J521" s="18"/>
      <c r="K521" s="60" t="str">
        <f t="shared" si="46"/>
        <v xml:space="preserve"> </v>
      </c>
      <c r="L521" s="17">
        <v>81000000</v>
      </c>
      <c r="M521" s="16" t="s">
        <v>425</v>
      </c>
      <c r="N521" s="60" t="str">
        <f t="shared" si="47"/>
        <v>81000000 Engineering and Research and Technology Based Services</v>
      </c>
    </row>
    <row r="522" spans="2:17" s="46" customFormat="1" ht="15.6" x14ac:dyDescent="0.3">
      <c r="B522" s="47"/>
      <c r="H522" s="48"/>
      <c r="I522" s="47"/>
      <c r="J522" s="48"/>
      <c r="K522" s="48" t="s">
        <v>734</v>
      </c>
      <c r="L522" s="48"/>
      <c r="M522" s="48"/>
      <c r="N522" s="48" t="s">
        <v>735</v>
      </c>
      <c r="O522" s="49"/>
      <c r="P522" s="50"/>
      <c r="Q522" s="51"/>
    </row>
    <row r="523" spans="2:17" s="11" customFormat="1" x14ac:dyDescent="0.25">
      <c r="B523" s="11" t="s">
        <v>224</v>
      </c>
      <c r="C523" s="11" t="s">
        <v>225</v>
      </c>
      <c r="I523" s="12">
        <v>35500000</v>
      </c>
      <c r="J523" s="14" t="s">
        <v>413</v>
      </c>
      <c r="K523" s="61" t="str">
        <f t="shared" ref="K523:K530" si="48">CONCATENATE(I523," ",J523)</f>
        <v>35500000 Warships and associated parts</v>
      </c>
      <c r="L523" s="37">
        <v>30000000</v>
      </c>
      <c r="M523" s="38" t="s">
        <v>296</v>
      </c>
      <c r="N523" s="61" t="str">
        <f t="shared" ref="N523:N530" si="49">CONCATENATE(L523," ",M523)</f>
        <v>30000000 Structures and Building and Construction and Manufacturing Components and Supplies</v>
      </c>
    </row>
    <row r="524" spans="2:17" s="11" customFormat="1" x14ac:dyDescent="0.25">
      <c r="I524" s="12">
        <v>44100000</v>
      </c>
      <c r="J524" s="13" t="s">
        <v>448</v>
      </c>
      <c r="K524" s="61" t="str">
        <f t="shared" si="48"/>
        <v>44100000 Construction materials and associated items</v>
      </c>
      <c r="L524" s="14">
        <v>31000000</v>
      </c>
      <c r="M524" s="13" t="s">
        <v>276</v>
      </c>
      <c r="N524" s="61" t="str">
        <f t="shared" si="49"/>
        <v>31000000 Manufacturing Components and Supplies</v>
      </c>
    </row>
    <row r="525" spans="2:17" s="11" customFormat="1" x14ac:dyDescent="0.25">
      <c r="I525" s="12">
        <v>44300000</v>
      </c>
      <c r="J525" s="13" t="s">
        <v>481</v>
      </c>
      <c r="K525" s="61" t="str">
        <f t="shared" si="48"/>
        <v>44300000 Cable, wire and related products</v>
      </c>
      <c r="L525" s="14">
        <v>40170000</v>
      </c>
      <c r="M525" s="13" t="s">
        <v>273</v>
      </c>
      <c r="N525" s="61" t="str">
        <f t="shared" si="49"/>
        <v>40170000 Pipe piping and pipe fittings</v>
      </c>
    </row>
    <row r="526" spans="2:17" s="11" customFormat="1" x14ac:dyDescent="0.25">
      <c r="I526" s="12">
        <v>45200000</v>
      </c>
      <c r="J526" s="13" t="s">
        <v>416</v>
      </c>
      <c r="K526" s="61" t="str">
        <f t="shared" si="48"/>
        <v>45200000 Works for complete or part construction and civil engineering work</v>
      </c>
      <c r="L526" s="14">
        <v>43230000</v>
      </c>
      <c r="M526" s="13" t="s">
        <v>264</v>
      </c>
      <c r="N526" s="61" t="str">
        <f t="shared" si="49"/>
        <v>43230000 Software</v>
      </c>
    </row>
    <row r="527" spans="2:17" s="11" customFormat="1" x14ac:dyDescent="0.25">
      <c r="I527" s="12">
        <v>45300000</v>
      </c>
      <c r="J527" s="13" t="s">
        <v>417</v>
      </c>
      <c r="K527" s="61" t="str">
        <f t="shared" si="48"/>
        <v>45300000 Building installation work</v>
      </c>
      <c r="L527" s="14">
        <v>43230000</v>
      </c>
      <c r="M527" s="13" t="s">
        <v>264</v>
      </c>
      <c r="N527" s="61" t="str">
        <f t="shared" si="49"/>
        <v>43230000 Software</v>
      </c>
    </row>
    <row r="528" spans="2:17" s="11" customFormat="1" x14ac:dyDescent="0.25">
      <c r="I528" s="12">
        <v>48700000</v>
      </c>
      <c r="J528" s="13" t="s">
        <v>423</v>
      </c>
      <c r="K528" s="61" t="str">
        <f t="shared" si="48"/>
        <v>48700000 Software package utilities</v>
      </c>
      <c r="L528" s="12">
        <v>73150000</v>
      </c>
      <c r="M528" s="11" t="s">
        <v>488</v>
      </c>
      <c r="N528" s="61" t="str">
        <f t="shared" si="49"/>
        <v>73150000 Manufacturing support services</v>
      </c>
    </row>
    <row r="529" spans="2:17" s="11" customFormat="1" x14ac:dyDescent="0.25">
      <c r="I529" s="12">
        <v>71300000</v>
      </c>
      <c r="J529" s="13" t="s">
        <v>357</v>
      </c>
      <c r="K529" s="61" t="str">
        <f t="shared" si="48"/>
        <v>71300000 Engineering services</v>
      </c>
      <c r="L529" s="14">
        <v>81100000</v>
      </c>
      <c r="M529" s="13" t="s">
        <v>295</v>
      </c>
      <c r="N529" s="61" t="str">
        <f t="shared" si="49"/>
        <v>81100000 Professional engineering services</v>
      </c>
    </row>
    <row r="530" spans="2:17" s="11" customFormat="1" x14ac:dyDescent="0.25">
      <c r="K530" s="61" t="str">
        <f t="shared" si="48"/>
        <v xml:space="preserve"> </v>
      </c>
      <c r="L530" s="14">
        <v>81110000</v>
      </c>
      <c r="M530" s="13" t="s">
        <v>265</v>
      </c>
      <c r="N530" s="61" t="str">
        <f t="shared" si="49"/>
        <v>81110000 Computer services</v>
      </c>
    </row>
    <row r="531" spans="2:17" s="46" customFormat="1" ht="15.6" x14ac:dyDescent="0.3">
      <c r="H531" s="48"/>
      <c r="I531" s="47"/>
      <c r="J531" s="48"/>
      <c r="K531" s="48" t="s">
        <v>736</v>
      </c>
      <c r="L531" s="48"/>
      <c r="M531" s="48"/>
      <c r="N531" s="48" t="s">
        <v>737</v>
      </c>
      <c r="O531" s="49"/>
      <c r="P531" s="50"/>
      <c r="Q531" s="51"/>
    </row>
    <row r="532" spans="2:17" s="11" customFormat="1" x14ac:dyDescent="0.25">
      <c r="B532" s="11" t="s">
        <v>226</v>
      </c>
      <c r="C532" s="11" t="s">
        <v>227</v>
      </c>
      <c r="I532" s="12">
        <v>71300000</v>
      </c>
      <c r="J532" s="13" t="s">
        <v>357</v>
      </c>
      <c r="K532" s="61" t="str">
        <f t="shared" ref="K532" si="50">CONCATENATE(I532," ",J532)</f>
        <v>71300000 Engineering services</v>
      </c>
      <c r="L532" s="59">
        <v>72100000</v>
      </c>
      <c r="M532" s="11" t="s">
        <v>336</v>
      </c>
      <c r="N532" s="61" t="str">
        <f t="shared" ref="N532" si="51">CONCATENATE(L532," ",M532)</f>
        <v>72100000 Building and facility maintenance and repair services</v>
      </c>
    </row>
    <row r="533" spans="2:17" s="46" customFormat="1" ht="15.6" x14ac:dyDescent="0.3">
      <c r="H533" s="48"/>
      <c r="I533" s="47"/>
      <c r="J533" s="48"/>
      <c r="K533" s="48" t="s">
        <v>738</v>
      </c>
      <c r="L533" s="48"/>
      <c r="M533" s="48"/>
      <c r="N533" s="48" t="s">
        <v>739</v>
      </c>
      <c r="O533" s="49"/>
      <c r="P533" s="50"/>
      <c r="Q533" s="51"/>
    </row>
    <row r="534" spans="2:17" s="11" customFormat="1" x14ac:dyDescent="0.25">
      <c r="B534" s="11" t="s">
        <v>228</v>
      </c>
      <c r="C534" s="11" t="s">
        <v>229</v>
      </c>
      <c r="I534" s="14">
        <v>45000000</v>
      </c>
      <c r="J534" s="14" t="s">
        <v>351</v>
      </c>
      <c r="K534" s="61" t="str">
        <f t="shared" ref="K534" si="52">CONCATENATE(I534," ",J534)</f>
        <v>45000000 Construction work</v>
      </c>
      <c r="L534" s="12">
        <v>72140000</v>
      </c>
      <c r="M534" s="11" t="s">
        <v>337</v>
      </c>
      <c r="N534" s="61" t="str">
        <f t="shared" ref="N534" si="53">CONCATENATE(L534," ",M534)</f>
        <v>72140000 Heavy construction services</v>
      </c>
    </row>
    <row r="535" spans="2:17" s="46" customFormat="1" ht="15.6" x14ac:dyDescent="0.3">
      <c r="H535" s="48"/>
      <c r="I535" s="47"/>
      <c r="J535" s="48"/>
      <c r="K535" s="48" t="s">
        <v>740</v>
      </c>
      <c r="L535" s="48"/>
      <c r="M535" s="48"/>
      <c r="N535" s="48" t="s">
        <v>741</v>
      </c>
      <c r="O535" s="49"/>
      <c r="P535" s="50"/>
      <c r="Q535" s="51"/>
    </row>
    <row r="536" spans="2:17" s="11" customFormat="1" x14ac:dyDescent="0.25">
      <c r="B536" s="11" t="s">
        <v>230</v>
      </c>
      <c r="C536" s="11" t="s">
        <v>231</v>
      </c>
      <c r="I536" s="14">
        <v>45100000</v>
      </c>
      <c r="J536" s="14" t="s">
        <v>352</v>
      </c>
      <c r="K536" s="61" t="str">
        <f t="shared" ref="K536" si="54">CONCATENATE(I536," ",J536)</f>
        <v>45100000 Site preparation work</v>
      </c>
      <c r="L536" s="12">
        <v>22100000</v>
      </c>
      <c r="M536" s="11" t="s">
        <v>338</v>
      </c>
      <c r="N536" s="61" t="str">
        <f t="shared" ref="N536" si="55">CONCATENATE(L536," ",M536)</f>
        <v>22100000 Heavy construction machinery and equipment</v>
      </c>
    </row>
    <row r="537" spans="2:17" s="46" customFormat="1" ht="15.6" x14ac:dyDescent="0.3">
      <c r="H537" s="48"/>
      <c r="I537" s="47"/>
      <c r="J537" s="48"/>
      <c r="K537" s="48" t="s">
        <v>742</v>
      </c>
      <c r="L537" s="48"/>
      <c r="M537" s="48"/>
      <c r="N537" s="48" t="s">
        <v>743</v>
      </c>
      <c r="O537" s="49"/>
      <c r="P537" s="50"/>
      <c r="Q537" s="51"/>
    </row>
    <row r="538" spans="2:17" s="11" customFormat="1" x14ac:dyDescent="0.25">
      <c r="B538" s="11" t="s">
        <v>232</v>
      </c>
      <c r="C538" s="11" t="s">
        <v>233</v>
      </c>
      <c r="I538" s="14">
        <v>42400000</v>
      </c>
      <c r="J538" s="13" t="s">
        <v>350</v>
      </c>
      <c r="K538" s="61" t="str">
        <f t="shared" ref="K538:K539" si="56">CONCATENATE(I538," ",J538)</f>
        <v>42400000 Lifting and handling equipment and parts</v>
      </c>
      <c r="N538" s="61" t="str">
        <f t="shared" ref="N538:N539" si="57">CONCATENATE(L538," ",M538)</f>
        <v xml:space="preserve"> </v>
      </c>
    </row>
    <row r="539" spans="2:17" s="11" customFormat="1" x14ac:dyDescent="0.25">
      <c r="I539" s="14">
        <v>43220000</v>
      </c>
      <c r="J539" s="13" t="s">
        <v>513</v>
      </c>
      <c r="K539" s="61" t="str">
        <f t="shared" si="56"/>
        <v>43220000 Graders and levellers</v>
      </c>
      <c r="N539" s="61" t="str">
        <f t="shared" si="57"/>
        <v xml:space="preserve"> </v>
      </c>
    </row>
    <row r="540" spans="2:17" s="46" customFormat="1" ht="15.6" x14ac:dyDescent="0.3">
      <c r="B540" s="47"/>
      <c r="H540" s="48"/>
      <c r="I540" s="47"/>
      <c r="J540" s="48"/>
      <c r="K540" s="48" t="s">
        <v>744</v>
      </c>
      <c r="L540" s="48"/>
      <c r="M540" s="48"/>
      <c r="N540" s="48" t="s">
        <v>745</v>
      </c>
      <c r="O540" s="49"/>
      <c r="P540" s="50"/>
      <c r="Q540" s="51"/>
    </row>
    <row r="541" spans="2:17" s="16" customFormat="1" x14ac:dyDescent="0.25">
      <c r="B541" s="16" t="s">
        <v>234</v>
      </c>
      <c r="C541" s="16" t="s">
        <v>235</v>
      </c>
      <c r="I541" s="17">
        <v>42000000</v>
      </c>
      <c r="J541" s="18" t="s">
        <v>422</v>
      </c>
      <c r="K541" s="60" t="str">
        <f t="shared" ref="K541:K544" si="58">CONCATENATE(I541," ",J541)</f>
        <v>42000000 Industrial machinery</v>
      </c>
      <c r="L541" s="17">
        <v>22000000</v>
      </c>
      <c r="M541" s="16" t="s">
        <v>420</v>
      </c>
      <c r="N541" s="60" t="str">
        <f t="shared" ref="N541:N544" si="59">CONCATENATE(L541," ",M541)</f>
        <v>22000000 Building and Construction Machinery and Accessories</v>
      </c>
    </row>
    <row r="542" spans="2:17" s="16" customFormat="1" x14ac:dyDescent="0.25">
      <c r="I542" s="17">
        <v>43000000</v>
      </c>
      <c r="J542" s="18" t="s">
        <v>421</v>
      </c>
      <c r="K542" s="60" t="str">
        <f t="shared" si="58"/>
        <v>43000000 Machinery for mining, quarrying, construction equipment</v>
      </c>
      <c r="L542" s="17">
        <v>72000000</v>
      </c>
      <c r="M542" s="16" t="s">
        <v>313</v>
      </c>
      <c r="N542" s="60" t="str">
        <f t="shared" si="59"/>
        <v xml:space="preserve">72000000 Building and Facility Construction and Maintenance Services </v>
      </c>
    </row>
    <row r="543" spans="2:17" s="16" customFormat="1" x14ac:dyDescent="0.25">
      <c r="I543" s="17">
        <v>45000000</v>
      </c>
      <c r="J543" s="18" t="s">
        <v>351</v>
      </c>
      <c r="K543" s="60" t="str">
        <f t="shared" si="58"/>
        <v>45000000 Construction work</v>
      </c>
      <c r="L543" s="17"/>
      <c r="N543" s="60" t="str">
        <f t="shared" si="59"/>
        <v xml:space="preserve"> </v>
      </c>
    </row>
    <row r="544" spans="2:17" s="16" customFormat="1" x14ac:dyDescent="0.25">
      <c r="I544" s="17">
        <v>50000000</v>
      </c>
      <c r="J544" s="18" t="s">
        <v>412</v>
      </c>
      <c r="K544" s="60" t="str">
        <f t="shared" si="58"/>
        <v>50000000 Repair and maintenance services</v>
      </c>
      <c r="L544" s="17"/>
      <c r="N544" s="60" t="str">
        <f t="shared" si="59"/>
        <v xml:space="preserve"> </v>
      </c>
    </row>
    <row r="545" spans="2:17" s="46" customFormat="1" ht="15.6" x14ac:dyDescent="0.3">
      <c r="B545" s="47"/>
      <c r="H545" s="48"/>
      <c r="I545" s="47"/>
      <c r="J545" s="48"/>
      <c r="K545" s="48" t="s">
        <v>746</v>
      </c>
      <c r="L545" s="48"/>
      <c r="M545" s="48"/>
      <c r="N545" s="48" t="s">
        <v>747</v>
      </c>
      <c r="O545" s="49"/>
      <c r="P545" s="50"/>
      <c r="Q545" s="51"/>
    </row>
    <row r="546" spans="2:17" s="11" customFormat="1" x14ac:dyDescent="0.25">
      <c r="B546" s="11" t="s">
        <v>236</v>
      </c>
      <c r="C546" s="11" t="s">
        <v>237</v>
      </c>
      <c r="I546" s="14">
        <v>50242000</v>
      </c>
      <c r="J546" s="14" t="s">
        <v>514</v>
      </c>
      <c r="K546" s="61" t="str">
        <f t="shared" ref="K546:K547" si="60">CONCATENATE(I546," ",J546)</f>
        <v>50242000 Conversion services of ships</v>
      </c>
      <c r="L546" s="12">
        <v>72120000</v>
      </c>
      <c r="M546" s="11" t="s">
        <v>339</v>
      </c>
      <c r="N546" s="61" t="str">
        <f t="shared" ref="N546:N547" si="61">CONCATENATE(L546," ",M546)</f>
        <v>72120000 Nonresidential building construction services</v>
      </c>
    </row>
    <row r="547" spans="2:17" s="11" customFormat="1" x14ac:dyDescent="0.25">
      <c r="I547" s="14">
        <v>45200000</v>
      </c>
      <c r="J547" s="14" t="s">
        <v>416</v>
      </c>
      <c r="K547" s="61" t="str">
        <f t="shared" si="60"/>
        <v>45200000 Works for complete or part construction and civil engineering work</v>
      </c>
      <c r="L547" s="12"/>
      <c r="N547" s="61" t="str">
        <f t="shared" si="61"/>
        <v xml:space="preserve"> </v>
      </c>
    </row>
    <row r="548" spans="2:17" s="46" customFormat="1" ht="15.6" x14ac:dyDescent="0.3">
      <c r="H548" s="48"/>
      <c r="I548" s="47"/>
      <c r="J548" s="48"/>
      <c r="K548" s="48" t="s">
        <v>748</v>
      </c>
      <c r="L548" s="48"/>
      <c r="M548" s="48"/>
      <c r="N548" s="48" t="s">
        <v>749</v>
      </c>
      <c r="O548" s="49"/>
      <c r="P548" s="50"/>
      <c r="Q548" s="51"/>
    </row>
    <row r="549" spans="2:17" s="11" customFormat="1" x14ac:dyDescent="0.25">
      <c r="B549" s="11" t="s">
        <v>238</v>
      </c>
      <c r="C549" s="11" t="s">
        <v>239</v>
      </c>
      <c r="I549" s="14">
        <v>50200000</v>
      </c>
      <c r="J549" s="14" t="s">
        <v>497</v>
      </c>
      <c r="K549" s="61" t="str">
        <f t="shared" ref="K549:K551" si="62">CONCATENATE(I549," ",J549)</f>
        <v>50200000 Repair, maintenance and associated services related to aircraft, railways, roads and marine equipment</v>
      </c>
      <c r="L549" s="12">
        <v>22100000</v>
      </c>
      <c r="M549" s="11" t="s">
        <v>338</v>
      </c>
      <c r="N549" s="61" t="str">
        <f t="shared" ref="N549:N551" si="63">CONCATENATE(L549," ",M549)</f>
        <v>22100000 Heavy construction machinery and equipment</v>
      </c>
    </row>
    <row r="550" spans="2:17" s="11" customFormat="1" x14ac:dyDescent="0.25">
      <c r="I550" s="14">
        <v>42400000</v>
      </c>
      <c r="J550" s="13" t="s">
        <v>350</v>
      </c>
      <c r="K550" s="61" t="str">
        <f t="shared" si="62"/>
        <v>42400000 Lifting and handling equipment and parts</v>
      </c>
      <c r="N550" s="61" t="str">
        <f t="shared" si="63"/>
        <v xml:space="preserve"> </v>
      </c>
    </row>
    <row r="551" spans="2:17" s="11" customFormat="1" x14ac:dyDescent="0.25">
      <c r="I551" s="14">
        <v>43200000</v>
      </c>
      <c r="J551" s="13" t="s">
        <v>419</v>
      </c>
      <c r="K551" s="61" t="str">
        <f t="shared" si="62"/>
        <v>43200000 Earthmoving and excavating machinery, and associated parts</v>
      </c>
      <c r="N551" s="61" t="str">
        <f t="shared" si="63"/>
        <v xml:space="preserve"> </v>
      </c>
    </row>
    <row r="552" spans="2:17" s="46" customFormat="1" ht="15.6" x14ac:dyDescent="0.3">
      <c r="H552" s="48"/>
      <c r="I552" s="47"/>
      <c r="J552" s="48"/>
      <c r="K552" s="48" t="s">
        <v>750</v>
      </c>
      <c r="L552" s="48"/>
      <c r="M552" s="48"/>
      <c r="N552" s="48" t="s">
        <v>751</v>
      </c>
      <c r="O552" s="49"/>
      <c r="P552" s="50"/>
      <c r="Q552" s="51"/>
    </row>
    <row r="553" spans="2:17" s="11" customFormat="1" x14ac:dyDescent="0.25">
      <c r="B553" s="11" t="s">
        <v>240</v>
      </c>
      <c r="C553" s="11" t="s">
        <v>241</v>
      </c>
      <c r="I553" s="14">
        <v>45200000</v>
      </c>
      <c r="J553" s="14" t="s">
        <v>416</v>
      </c>
      <c r="K553" s="61" t="str">
        <f t="shared" ref="K553" si="64">CONCATENATE(I553," ",J553)</f>
        <v>45200000 Works for complete or part construction and civil engineering work</v>
      </c>
      <c r="L553" s="12">
        <v>72100000</v>
      </c>
      <c r="M553" s="11" t="s">
        <v>336</v>
      </c>
      <c r="N553" s="61" t="str">
        <f t="shared" ref="N553" si="65">CONCATENATE(L553," ",M553)</f>
        <v>72100000 Building and facility maintenance and repair services</v>
      </c>
    </row>
    <row r="554" spans="2:17" s="46" customFormat="1" ht="15.6" x14ac:dyDescent="0.3">
      <c r="B554" s="47"/>
      <c r="H554" s="48"/>
      <c r="I554" s="47"/>
      <c r="J554" s="48"/>
      <c r="K554" s="63" t="s">
        <v>761</v>
      </c>
      <c r="L554" s="48"/>
      <c r="M554" s="48"/>
      <c r="N554" s="63" t="s">
        <v>762</v>
      </c>
      <c r="O554" s="49"/>
      <c r="P554" s="50"/>
      <c r="Q554" s="51"/>
    </row>
    <row r="555" spans="2:17" s="16" customFormat="1" x14ac:dyDescent="0.25">
      <c r="B555" s="16" t="s">
        <v>242</v>
      </c>
      <c r="C555" s="16" t="s">
        <v>243</v>
      </c>
      <c r="I555" s="19">
        <v>50240000</v>
      </c>
      <c r="J555" s="18" t="s">
        <v>515</v>
      </c>
      <c r="K555" s="60" t="str">
        <f t="shared" ref="K555:K556" si="66">CONCATENATE(I555," ",J555)</f>
        <v>50240000 Repair, maintenance and associated services related to marine and other equipment</v>
      </c>
      <c r="L555" s="17">
        <v>31000000</v>
      </c>
      <c r="M555" s="16" t="s">
        <v>276</v>
      </c>
      <c r="N555" s="60" t="str">
        <f t="shared" ref="N555:N556" si="67">CONCATENATE(L555," ",M555)</f>
        <v>31000000 Manufacturing Components and Supplies</v>
      </c>
    </row>
    <row r="556" spans="2:17" s="16" customFormat="1" x14ac:dyDescent="0.25">
      <c r="K556" s="60" t="str">
        <f t="shared" si="66"/>
        <v xml:space="preserve"> </v>
      </c>
      <c r="L556" s="17">
        <v>32000000</v>
      </c>
      <c r="M556" s="16" t="s">
        <v>277</v>
      </c>
      <c r="N556" s="60" t="str">
        <f t="shared" si="67"/>
        <v>32000000 Electronic Components and Supplies</v>
      </c>
    </row>
    <row r="557" spans="2:17" s="46" customFormat="1" ht="15.6" x14ac:dyDescent="0.3">
      <c r="B557" s="47"/>
      <c r="H557" s="48"/>
      <c r="I557" s="47"/>
      <c r="J557" s="48"/>
      <c r="K557" s="48" t="s">
        <v>763</v>
      </c>
      <c r="L557" s="48"/>
      <c r="M557" s="48"/>
      <c r="N557" s="48" t="s">
        <v>764</v>
      </c>
      <c r="O557" s="49"/>
      <c r="P557" s="50"/>
      <c r="Q557" s="51"/>
    </row>
    <row r="558" spans="2:17" s="16" customFormat="1" x14ac:dyDescent="0.25">
      <c r="B558" s="16" t="s">
        <v>244</v>
      </c>
      <c r="C558" s="16" t="s">
        <v>245</v>
      </c>
      <c r="I558" s="19">
        <v>50243000</v>
      </c>
      <c r="J558" s="18" t="s">
        <v>516</v>
      </c>
      <c r="K558" s="60" t="str">
        <f t="shared" ref="K558" si="68">CONCATENATE(I558," ",J558)</f>
        <v>50243000 Demolition services of ships</v>
      </c>
      <c r="L558" s="19">
        <v>72141510</v>
      </c>
      <c r="M558" s="18" t="s">
        <v>518</v>
      </c>
      <c r="N558" s="60" t="str">
        <f t="shared" ref="N558" si="69">CONCATENATE(L558," ",M558)</f>
        <v>72141510 Demolition services</v>
      </c>
    </row>
    <row r="559" spans="2:17" s="46" customFormat="1" ht="15.6" x14ac:dyDescent="0.3">
      <c r="B559" s="47"/>
      <c r="H559" s="48"/>
      <c r="I559" s="47"/>
      <c r="J559" s="48"/>
      <c r="K559" s="48" t="s">
        <v>765</v>
      </c>
      <c r="L559" s="48"/>
      <c r="M559" s="48"/>
      <c r="N559" s="48" t="s">
        <v>767</v>
      </c>
      <c r="O559" s="49"/>
      <c r="P559" s="50"/>
      <c r="Q559" s="51"/>
    </row>
    <row r="560" spans="2:17" s="11" customFormat="1" x14ac:dyDescent="0.25">
      <c r="B560" s="11" t="s">
        <v>246</v>
      </c>
      <c r="C560" s="11" t="s">
        <v>247</v>
      </c>
      <c r="I560" s="14">
        <v>50244000</v>
      </c>
      <c r="J560" s="13" t="s">
        <v>517</v>
      </c>
      <c r="K560" s="61" t="str">
        <f t="shared" ref="K560" si="70">CONCATENATE(I560," ",J560)</f>
        <v>50244000 Reconditioning services of ships or boats</v>
      </c>
      <c r="L560" s="12"/>
      <c r="N560" s="61" t="str">
        <f t="shared" ref="N560" si="71">CONCATENATE(L560," ",M560)</f>
        <v xml:space="preserve"> </v>
      </c>
    </row>
    <row r="561" spans="2:17" hidden="1" x14ac:dyDescent="0.25">
      <c r="I561" s="3"/>
    </row>
    <row r="562" spans="2:17" hidden="1" x14ac:dyDescent="0.25">
      <c r="I562" s="3"/>
    </row>
    <row r="563" spans="2:17" hidden="1" x14ac:dyDescent="0.25">
      <c r="I563" s="3"/>
    </row>
    <row r="564" spans="2:17" hidden="1" x14ac:dyDescent="0.25">
      <c r="I564" s="27">
        <v>50244000</v>
      </c>
      <c r="J564" s="24" t="s">
        <v>517</v>
      </c>
      <c r="K564" s="24"/>
      <c r="N564" s="24"/>
    </row>
    <row r="565" spans="2:17" s="46" customFormat="1" ht="15.6" x14ac:dyDescent="0.3">
      <c r="H565" s="48"/>
      <c r="I565" s="47"/>
      <c r="J565" s="48"/>
      <c r="K565" s="48" t="s">
        <v>766</v>
      </c>
      <c r="L565" s="48"/>
      <c r="M565" s="48"/>
      <c r="N565" s="48" t="s">
        <v>768</v>
      </c>
      <c r="O565" s="49"/>
      <c r="P565" s="50"/>
      <c r="Q565" s="51"/>
    </row>
    <row r="566" spans="2:17" s="11" customFormat="1" x14ac:dyDescent="0.25">
      <c r="B566" s="11" t="s">
        <v>248</v>
      </c>
      <c r="C566" s="11" t="s">
        <v>249</v>
      </c>
      <c r="I566" s="14">
        <v>50200000</v>
      </c>
      <c r="J566" s="14" t="s">
        <v>497</v>
      </c>
      <c r="K566" s="61" t="str">
        <f t="shared" ref="K566" si="72">CONCATENATE(I566," ",J566)</f>
        <v>50200000 Repair, maintenance and associated services related to aircraft, railways, roads and marine equipment</v>
      </c>
      <c r="N566" s="61" t="str">
        <f t="shared" ref="N566" si="73">CONCATENATE(L566," ",M566)</f>
        <v xml:space="preserve"> </v>
      </c>
    </row>
    <row r="567" spans="2:17" x14ac:dyDescent="0.25">
      <c r="I567" s="3"/>
    </row>
    <row r="569" spans="2:17" x14ac:dyDescent="0.25">
      <c r="E569" t="s">
        <v>407</v>
      </c>
      <c r="L569" s="10"/>
    </row>
    <row r="570" spans="2:17" x14ac:dyDescent="0.25">
      <c r="E570" t="s">
        <v>409</v>
      </c>
      <c r="I570" s="8"/>
    </row>
    <row r="571" spans="2:17" x14ac:dyDescent="0.25">
      <c r="E571" t="s">
        <v>408</v>
      </c>
      <c r="I571" s="8"/>
    </row>
    <row r="572" spans="2:17" x14ac:dyDescent="0.25">
      <c r="E572" s="7">
        <v>79994000</v>
      </c>
      <c r="F572" s="6" t="s">
        <v>349</v>
      </c>
    </row>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fb9f3abd9b0a253a1a9406c75ef7f499">
  <xsd:schema xmlns:xsd="http://www.w3.org/2001/XMLSchema" xmlns:xs="http://www.w3.org/2001/XMLSchema" xmlns:p="http://schemas.microsoft.com/office/2006/metadata/properties" xmlns:ns2="40440d4a-70b4-4784-bb7e-c9faebffb0f0" targetNamespace="http://schemas.microsoft.com/office/2006/metadata/properties" ma:root="true" ma:fieldsID="006f32f2c744b138e822c437a23f7ce5"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E5DB7-E3E8-401D-9B14-219A76250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3.xml><?xml version="1.0" encoding="utf-8"?>
<ds:datastoreItem xmlns:ds="http://schemas.openxmlformats.org/officeDocument/2006/customXml" ds:itemID="{A450C71B-B34D-4A2C-8A3D-C5696A00A704}">
  <ds:schemaRefs>
    <ds:schemaRef ds:uri="http://purl.org/dc/dcmitype/"/>
    <ds:schemaRef ds:uri="http://schemas.microsoft.com/office/infopath/2007/PartnerControls"/>
    <ds:schemaRef ds:uri="http://purl.org/dc/elements/1.1/"/>
    <ds:schemaRef ds:uri="http://schemas.microsoft.com/office/2006/metadata/properties"/>
    <ds:schemaRef ds:uri="40440d4a-70b4-4784-bb7e-c9faebffb0f0"/>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197</vt:i4>
      </vt:variant>
    </vt:vector>
  </HeadingPairs>
  <TitlesOfParts>
    <vt:vector size="200" baseType="lpstr">
      <vt:lpstr>Guidance</vt:lpstr>
      <vt:lpstr>IT_DPS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Sarah Quartermain</cp:lastModifiedBy>
  <cp:lastPrinted>2015-11-06T16:02:52Z</cp:lastPrinted>
  <dcterms:created xsi:type="dcterms:W3CDTF">2015-01-20T13:48:56Z</dcterms:created>
  <dcterms:modified xsi:type="dcterms:W3CDTF">2016-09-22T09:07:32Z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